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8_{DFEC31FC-A1CD-48A5-A0E2-1A1148CF998F}" xr6:coauthVersionLast="47" xr6:coauthVersionMax="47" xr10:uidLastSave="{00000000-0000-0000-0000-000000000000}"/>
  <bookViews>
    <workbookView xWindow="1780" yWindow="1170" windowWidth="19200" windowHeight="9980" xr2:uid="{00000000-000D-0000-FFFF-FFFF00000000}"/>
  </bookViews>
  <sheets>
    <sheet name="支部予算書" sheetId="1" r:id="rId1"/>
    <sheet name="支部決算書" sheetId="2" r:id="rId2"/>
    <sheet name="差し込みデータ" sheetId="3" state="hidden" r:id="rId3"/>
  </sheets>
  <definedNames>
    <definedName name="_xlnm.Print_Area" localSheetId="1">支部決算書!$A$1:$J$43</definedName>
    <definedName name="_xlnm.Print_Area" localSheetId="0">支部予算書!$A$1:$J$39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7" i="1" l="1"/>
  <c r="D27" i="1"/>
  <c r="E27" i="2" l="1"/>
  <c r="D8" i="2"/>
  <c r="F8" i="2" s="1"/>
  <c r="D29" i="2"/>
  <c r="F29" i="2" s="1"/>
  <c r="D28" i="2"/>
  <c r="F28" i="2" s="1"/>
  <c r="D26" i="2"/>
  <c r="F26" i="2" s="1"/>
  <c r="D17" i="2"/>
  <c r="F17" i="2" s="1"/>
  <c r="D18" i="2"/>
  <c r="F18" i="2" s="1"/>
  <c r="D19" i="2"/>
  <c r="F19" i="2" s="1"/>
  <c r="D20" i="2"/>
  <c r="D21" i="2"/>
  <c r="F21" i="2" s="1"/>
  <c r="D22" i="2"/>
  <c r="F22" i="2" s="1"/>
  <c r="D23" i="2"/>
  <c r="F23" i="2" s="1"/>
  <c r="D24" i="2"/>
  <c r="F24" i="2" s="1"/>
  <c r="D25" i="2"/>
  <c r="D16" i="2"/>
  <c r="F16" i="2" s="1"/>
  <c r="D9" i="2"/>
  <c r="F9" i="2" s="1"/>
  <c r="D10" i="2"/>
  <c r="F10" i="2" s="1"/>
  <c r="E14" i="2"/>
  <c r="D14" i="2"/>
  <c r="E7" i="2"/>
  <c r="D7" i="2"/>
  <c r="E14" i="1"/>
  <c r="E7" i="1"/>
  <c r="E38" i="2"/>
  <c r="E36" i="2"/>
  <c r="F25" i="2"/>
  <c r="F20" i="2"/>
  <c r="E15" i="2"/>
  <c r="E11" i="2"/>
  <c r="E38" i="1"/>
  <c r="E36" i="1"/>
  <c r="F29" i="1"/>
  <c r="F28" i="1"/>
  <c r="F26" i="1"/>
  <c r="F25" i="1"/>
  <c r="F24" i="1"/>
  <c r="F23" i="1"/>
  <c r="F22" i="1"/>
  <c r="F21" i="1"/>
  <c r="F20" i="1"/>
  <c r="F19" i="1"/>
  <c r="F18" i="1"/>
  <c r="F17" i="1"/>
  <c r="F16" i="1"/>
  <c r="E15" i="1"/>
  <c r="D15" i="1"/>
  <c r="E11" i="1"/>
  <c r="D11" i="1"/>
  <c r="F10" i="1"/>
  <c r="F9" i="1"/>
  <c r="F8" i="1"/>
  <c r="F15" i="1" l="1"/>
  <c r="D30" i="1"/>
  <c r="D27" i="2"/>
  <c r="F27" i="2" s="1"/>
  <c r="E30" i="1"/>
  <c r="F11" i="1"/>
  <c r="D11" i="2"/>
  <c r="F11" i="2" s="1"/>
  <c r="D15" i="2"/>
  <c r="E30" i="2"/>
  <c r="F27" i="1"/>
  <c r="D30" i="2" l="1"/>
  <c r="F30" i="1"/>
  <c r="F15" i="2"/>
  <c r="L30" i="2"/>
  <c r="M30" i="2"/>
  <c r="C32" i="2" s="1"/>
  <c r="F30" i="2"/>
</calcChain>
</file>

<file path=xl/sharedStrings.xml><?xml version="1.0" encoding="utf-8"?>
<sst xmlns="http://schemas.openxmlformats.org/spreadsheetml/2006/main" count="106" uniqueCount="55">
  <si>
    <t>元</t>
    <rPh sb="0" eb="1">
      <t>ガン</t>
    </rPh>
    <phoneticPr fontId="3"/>
  </si>
  <si>
    <t>東部</t>
    <rPh sb="0" eb="2">
      <t>トウブ</t>
    </rPh>
    <phoneticPr fontId="3"/>
  </si>
  <si>
    <t>高知</t>
    <rPh sb="0" eb="2">
      <t>コウチ</t>
    </rPh>
    <phoneticPr fontId="3"/>
  </si>
  <si>
    <t>高吾</t>
    <rPh sb="0" eb="1">
      <t>コウ</t>
    </rPh>
    <rPh sb="1" eb="2">
      <t>ゴ</t>
    </rPh>
    <phoneticPr fontId="3"/>
  </si>
  <si>
    <t>幡多</t>
    <rPh sb="0" eb="2">
      <t>ハタ</t>
    </rPh>
    <phoneticPr fontId="3"/>
  </si>
  <si>
    <t>平成</t>
    <rPh sb="0" eb="2">
      <t>ヘイセイ</t>
    </rPh>
    <phoneticPr fontId="2"/>
  </si>
  <si>
    <t>令和</t>
    <rPh sb="0" eb="1">
      <t>レイ</t>
    </rPh>
    <rPh sb="1" eb="2">
      <t>ワ</t>
    </rPh>
    <phoneticPr fontId="2"/>
  </si>
  <si>
    <t>年度</t>
    <rPh sb="0" eb="1">
      <t>ネン</t>
    </rPh>
    <rPh sb="1" eb="2">
      <t>ド</t>
    </rPh>
    <phoneticPr fontId="3"/>
  </si>
  <si>
    <t>高知県高等学校体育連盟</t>
    <rPh sb="0" eb="3">
      <t>コウチケン</t>
    </rPh>
    <rPh sb="3" eb="5">
      <t>コウトウ</t>
    </rPh>
    <rPh sb="5" eb="7">
      <t>ガッコウ</t>
    </rPh>
    <rPh sb="7" eb="9">
      <t>タイイク</t>
    </rPh>
    <rPh sb="9" eb="11">
      <t>レンメイ</t>
    </rPh>
    <phoneticPr fontId="3"/>
  </si>
  <si>
    <t>支部運営費　予算書</t>
    <rPh sb="0" eb="2">
      <t>シブ</t>
    </rPh>
    <rPh sb="2" eb="5">
      <t>ウンエイヒ</t>
    </rPh>
    <phoneticPr fontId="3"/>
  </si>
  <si>
    <t>【収入の部】</t>
    <rPh sb="1" eb="3">
      <t>シュウニュウ</t>
    </rPh>
    <rPh sb="4" eb="5">
      <t>ブ</t>
    </rPh>
    <phoneticPr fontId="3"/>
  </si>
  <si>
    <t>　　　（　単位　：　円　）</t>
    <rPh sb="5" eb="7">
      <t>タンイ</t>
    </rPh>
    <rPh sb="10" eb="11">
      <t>エン</t>
    </rPh>
    <phoneticPr fontId="3"/>
  </si>
  <si>
    <t>前年度
予算額(A)</t>
    <rPh sb="0" eb="1">
      <t>ゼン</t>
    </rPh>
    <rPh sb="1" eb="3">
      <t>ネンド</t>
    </rPh>
    <rPh sb="4" eb="7">
      <t>ヨサンガク</t>
    </rPh>
    <phoneticPr fontId="3"/>
  </si>
  <si>
    <t>比較増減
(B-A)</t>
    <rPh sb="0" eb="2">
      <t>ヒカク</t>
    </rPh>
    <rPh sb="2" eb="4">
      <t>ゾウゲン</t>
    </rPh>
    <phoneticPr fontId="3"/>
  </si>
  <si>
    <t>説　　　　　　　　　　　　　明</t>
    <rPh sb="0" eb="1">
      <t>セツ</t>
    </rPh>
    <rPh sb="14" eb="15">
      <t>メイ</t>
    </rPh>
    <phoneticPr fontId="3"/>
  </si>
  <si>
    <t>運営費</t>
    <rPh sb="0" eb="3">
      <t>ウンエイヒ</t>
    </rPh>
    <phoneticPr fontId="3"/>
  </si>
  <si>
    <t>雑収入</t>
    <rPh sb="0" eb="1">
      <t>ザツ</t>
    </rPh>
    <rPh sb="1" eb="3">
      <t>シュウニュウ</t>
    </rPh>
    <phoneticPr fontId="3"/>
  </si>
  <si>
    <t>計</t>
    <rPh sb="0" eb="1">
      <t>ケイ</t>
    </rPh>
    <phoneticPr fontId="3"/>
  </si>
  <si>
    <t>【支出の部】</t>
    <rPh sb="1" eb="3">
      <t>シシュツ</t>
    </rPh>
    <rPh sb="4" eb="5">
      <t>ブ</t>
    </rPh>
    <phoneticPr fontId="3"/>
  </si>
  <si>
    <t>１.事務費</t>
    <rPh sb="2" eb="5">
      <t>ジムヒ</t>
    </rPh>
    <phoneticPr fontId="3"/>
  </si>
  <si>
    <t>報償費</t>
    <rPh sb="0" eb="3">
      <t>ホウショウヒ</t>
    </rPh>
    <phoneticPr fontId="3"/>
  </si>
  <si>
    <t>←役務の提供などによって受けた利益に対する代償。（研修会講師や審判、医師・看護師等が該当）</t>
    <rPh sb="1" eb="3">
      <t>エキム</t>
    </rPh>
    <rPh sb="4" eb="6">
      <t>テイキョウ</t>
    </rPh>
    <rPh sb="12" eb="13">
      <t>ウ</t>
    </rPh>
    <rPh sb="15" eb="17">
      <t>リエキ</t>
    </rPh>
    <rPh sb="18" eb="19">
      <t>タイ</t>
    </rPh>
    <rPh sb="21" eb="23">
      <t>ダイショウ</t>
    </rPh>
    <rPh sb="25" eb="28">
      <t>ケンシュウカイ</t>
    </rPh>
    <rPh sb="28" eb="30">
      <t>コウシ</t>
    </rPh>
    <rPh sb="31" eb="33">
      <t>シンパン</t>
    </rPh>
    <rPh sb="34" eb="36">
      <t>イシ</t>
    </rPh>
    <rPh sb="37" eb="40">
      <t>カンゴシ</t>
    </rPh>
    <rPh sb="40" eb="41">
      <t>トウ</t>
    </rPh>
    <rPh sb="42" eb="44">
      <t>ガイトウ</t>
    </rPh>
    <phoneticPr fontId="3"/>
  </si>
  <si>
    <t>旅費</t>
    <rPh sb="0" eb="2">
      <t>リョヒ</t>
    </rPh>
    <phoneticPr fontId="3"/>
  </si>
  <si>
    <t>←支部常務理事会、県学体研、四国高体連研究大会等が該当（会議に関する旅程のみ対象）</t>
    <rPh sb="1" eb="3">
      <t>シブ</t>
    </rPh>
    <rPh sb="3" eb="5">
      <t>ジョウム</t>
    </rPh>
    <rPh sb="5" eb="8">
      <t>リジカイ</t>
    </rPh>
    <rPh sb="9" eb="10">
      <t>ケン</t>
    </rPh>
    <rPh sb="10" eb="11">
      <t>ガク</t>
    </rPh>
    <rPh sb="11" eb="12">
      <t>タイ</t>
    </rPh>
    <rPh sb="12" eb="13">
      <t>ケン</t>
    </rPh>
    <rPh sb="14" eb="16">
      <t>シコク</t>
    </rPh>
    <rPh sb="16" eb="19">
      <t>コウタイレン</t>
    </rPh>
    <rPh sb="19" eb="21">
      <t>ケンキュウ</t>
    </rPh>
    <rPh sb="21" eb="23">
      <t>タイカイ</t>
    </rPh>
    <rPh sb="23" eb="24">
      <t>トウ</t>
    </rPh>
    <rPh sb="25" eb="27">
      <t>ガイトウ</t>
    </rPh>
    <rPh sb="28" eb="30">
      <t>カイギ</t>
    </rPh>
    <rPh sb="31" eb="32">
      <t>カン</t>
    </rPh>
    <rPh sb="34" eb="36">
      <t>リョテイ</t>
    </rPh>
    <rPh sb="38" eb="40">
      <t>タイショウ</t>
    </rPh>
    <phoneticPr fontId="3"/>
  </si>
  <si>
    <t>需用費</t>
    <rPh sb="0" eb="3">
      <t>ジュヨウヒ</t>
    </rPh>
    <phoneticPr fontId="3"/>
  </si>
  <si>
    <t>消耗品費</t>
    <rPh sb="0" eb="3">
      <t>ショウモウヒン</t>
    </rPh>
    <rPh sb="3" eb="4">
      <t>ヒ</t>
    </rPh>
    <phoneticPr fontId="3"/>
  </si>
  <si>
    <t>←その性質が使用することによって消費され原形を失い、又はき損しやすいもの、あるいは長期間の保存使用に耐えないもの等の購入に要する経費。</t>
    <rPh sb="3" eb="5">
      <t>セイシツ</t>
    </rPh>
    <rPh sb="6" eb="8">
      <t>シヨウ</t>
    </rPh>
    <rPh sb="16" eb="18">
      <t>ショウヒ</t>
    </rPh>
    <rPh sb="20" eb="22">
      <t>ゲンケイ</t>
    </rPh>
    <rPh sb="23" eb="24">
      <t>ウシナ</t>
    </rPh>
    <rPh sb="26" eb="27">
      <t>マタ</t>
    </rPh>
    <rPh sb="29" eb="30">
      <t>ソン</t>
    </rPh>
    <rPh sb="41" eb="44">
      <t>チョウキカン</t>
    </rPh>
    <rPh sb="45" eb="47">
      <t>ホゾン</t>
    </rPh>
    <rPh sb="47" eb="49">
      <t>シヨウ</t>
    </rPh>
    <rPh sb="50" eb="51">
      <t>タ</t>
    </rPh>
    <rPh sb="56" eb="57">
      <t>トウ</t>
    </rPh>
    <rPh sb="58" eb="60">
      <t>コウニュウ</t>
    </rPh>
    <rPh sb="61" eb="62">
      <t>ヨウ</t>
    </rPh>
    <rPh sb="64" eb="66">
      <t>ケイヒ</t>
    </rPh>
    <phoneticPr fontId="3"/>
  </si>
  <si>
    <t>印刷製本費</t>
    <rPh sb="0" eb="2">
      <t>インサツ</t>
    </rPh>
    <rPh sb="2" eb="4">
      <t>セイホン</t>
    </rPh>
    <rPh sb="4" eb="5">
      <t>ヒ</t>
    </rPh>
    <phoneticPr fontId="3"/>
  </si>
  <si>
    <t>修繕料</t>
    <rPh sb="0" eb="2">
      <t>シュウゼン</t>
    </rPh>
    <rPh sb="2" eb="3">
      <t>リョウ</t>
    </rPh>
    <phoneticPr fontId="3"/>
  </si>
  <si>
    <t>←支部が保有する物品等の一部を修理、補修するために要する経費。</t>
    <rPh sb="1" eb="3">
      <t>シブ</t>
    </rPh>
    <rPh sb="4" eb="6">
      <t>ホユウ</t>
    </rPh>
    <rPh sb="8" eb="10">
      <t>ブッピン</t>
    </rPh>
    <rPh sb="10" eb="11">
      <t>トウ</t>
    </rPh>
    <rPh sb="12" eb="14">
      <t>イチブ</t>
    </rPh>
    <rPh sb="15" eb="17">
      <t>シュウリ</t>
    </rPh>
    <rPh sb="18" eb="20">
      <t>ホシュウ</t>
    </rPh>
    <rPh sb="25" eb="26">
      <t>ヨウ</t>
    </rPh>
    <rPh sb="28" eb="30">
      <t>ケイヒ</t>
    </rPh>
    <phoneticPr fontId="3"/>
  </si>
  <si>
    <t>その他</t>
    <rPh sb="2" eb="3">
      <t>タ</t>
    </rPh>
    <phoneticPr fontId="3"/>
  </si>
  <si>
    <t>役務費</t>
    <rPh sb="0" eb="3">
      <t>エキムヒ</t>
    </rPh>
    <phoneticPr fontId="3"/>
  </si>
  <si>
    <t>通信運搬費</t>
    <rPh sb="0" eb="2">
      <t>ツウシン</t>
    </rPh>
    <rPh sb="2" eb="5">
      <t>ウンパンヒ</t>
    </rPh>
    <phoneticPr fontId="3"/>
  </si>
  <si>
    <t>←会議や大会に関わる郵送料や、振込手数料、FAX代金等。</t>
    <rPh sb="1" eb="3">
      <t>カイギ</t>
    </rPh>
    <rPh sb="4" eb="6">
      <t>タイカイ</t>
    </rPh>
    <rPh sb="7" eb="8">
      <t>カカ</t>
    </rPh>
    <rPh sb="10" eb="13">
      <t>ユウソウリョウ</t>
    </rPh>
    <rPh sb="15" eb="17">
      <t>フリコミ</t>
    </rPh>
    <rPh sb="17" eb="20">
      <t>テスウリョウ</t>
    </rPh>
    <rPh sb="24" eb="26">
      <t>ダイキン</t>
    </rPh>
    <rPh sb="26" eb="27">
      <t>トウ</t>
    </rPh>
    <phoneticPr fontId="3"/>
  </si>
  <si>
    <t>保険料</t>
    <rPh sb="0" eb="3">
      <t>ホケンリョウ</t>
    </rPh>
    <phoneticPr fontId="3"/>
  </si>
  <si>
    <t>←大会運営に関わる損害賠償保険料等。</t>
    <rPh sb="1" eb="3">
      <t>タイカイ</t>
    </rPh>
    <rPh sb="3" eb="5">
      <t>ウンエイ</t>
    </rPh>
    <rPh sb="6" eb="7">
      <t>カカ</t>
    </rPh>
    <rPh sb="9" eb="11">
      <t>ソンガイ</t>
    </rPh>
    <rPh sb="11" eb="13">
      <t>バイショウ</t>
    </rPh>
    <rPh sb="13" eb="16">
      <t>ホケンリョウ</t>
    </rPh>
    <rPh sb="16" eb="17">
      <t>トウ</t>
    </rPh>
    <phoneticPr fontId="3"/>
  </si>
  <si>
    <t>使用料及び借損料</t>
    <rPh sb="0" eb="3">
      <t>シヨウリョウ</t>
    </rPh>
    <rPh sb="3" eb="4">
      <t>オヨ</t>
    </rPh>
    <rPh sb="5" eb="6">
      <t>シャク</t>
    </rPh>
    <rPh sb="6" eb="8">
      <t>ソンリョウ</t>
    </rPh>
    <phoneticPr fontId="3"/>
  </si>
  <si>
    <t>←会議や大会に関わる施設使用料、テント使用料等。</t>
    <rPh sb="1" eb="3">
      <t>カイギ</t>
    </rPh>
    <rPh sb="10" eb="12">
      <t>シセツ</t>
    </rPh>
    <rPh sb="12" eb="14">
      <t>シヨウ</t>
    </rPh>
    <rPh sb="14" eb="15">
      <t>リョウ</t>
    </rPh>
    <rPh sb="19" eb="22">
      <t>シヨウリョウ</t>
    </rPh>
    <rPh sb="22" eb="23">
      <t>トウ</t>
    </rPh>
    <phoneticPr fontId="3"/>
  </si>
  <si>
    <t>負担金</t>
    <rPh sb="0" eb="3">
      <t>フタンキン</t>
    </rPh>
    <phoneticPr fontId="3"/>
  </si>
  <si>
    <t>２.事業費</t>
    <rPh sb="2" eb="5">
      <t>ジギョウヒ</t>
    </rPh>
    <phoneticPr fontId="3"/>
  </si>
  <si>
    <t>支部体育大会費</t>
    <rPh sb="0" eb="2">
      <t>シブ</t>
    </rPh>
    <rPh sb="2" eb="4">
      <t>タイイク</t>
    </rPh>
    <rPh sb="4" eb="6">
      <t>タイカイ</t>
    </rPh>
    <rPh sb="6" eb="7">
      <t>ヒ</t>
    </rPh>
    <phoneticPr fontId="3"/>
  </si>
  <si>
    <t>←別途、内訳書を作成する。</t>
    <rPh sb="1" eb="3">
      <t>ベット</t>
    </rPh>
    <rPh sb="4" eb="7">
      <t>ウチワケショ</t>
    </rPh>
    <rPh sb="8" eb="10">
      <t>サクセイ</t>
    </rPh>
    <phoneticPr fontId="3"/>
  </si>
  <si>
    <t>研修費</t>
    <rPh sb="0" eb="3">
      <t>ケンシュウヒ</t>
    </rPh>
    <phoneticPr fontId="3"/>
  </si>
  <si>
    <t>上記のとおり予算書を提出いたします。</t>
    <rPh sb="0" eb="2">
      <t>ジョウキ</t>
    </rPh>
    <rPh sb="6" eb="9">
      <t>ヨサンショ</t>
    </rPh>
    <rPh sb="10" eb="12">
      <t>テイシュツ</t>
    </rPh>
    <phoneticPr fontId="3"/>
  </si>
  <si>
    <t>印</t>
    <rPh sb="0" eb="1">
      <t>イン</t>
    </rPh>
    <phoneticPr fontId="3"/>
  </si>
  <si>
    <t>支部運営費　決算書</t>
    <rPh sb="0" eb="2">
      <t>シブ</t>
    </rPh>
    <rPh sb="2" eb="5">
      <t>ウンエイヒ</t>
    </rPh>
    <rPh sb="6" eb="8">
      <t>ケッサン</t>
    </rPh>
    <phoneticPr fontId="3"/>
  </si>
  <si>
    <t>←利息については含まない（決算書提出の際に現金にて事務局へ戻入）</t>
    <rPh sb="1" eb="3">
      <t>リソク</t>
    </rPh>
    <rPh sb="8" eb="9">
      <t>フク</t>
    </rPh>
    <rPh sb="13" eb="16">
      <t>ケッサンショ</t>
    </rPh>
    <rPh sb="16" eb="18">
      <t>テイシュツ</t>
    </rPh>
    <rPh sb="19" eb="20">
      <t>サイ</t>
    </rPh>
    <rPh sb="21" eb="23">
      <t>ゲンキン</t>
    </rPh>
    <rPh sb="25" eb="28">
      <t>ジムキョク</t>
    </rPh>
    <rPh sb="29" eb="31">
      <t>レイニュウ</t>
    </rPh>
    <phoneticPr fontId="3"/>
  </si>
  <si>
    <t>残額
(A-B)</t>
    <rPh sb="0" eb="2">
      <t>ザンガク</t>
    </rPh>
    <phoneticPr fontId="3"/>
  </si>
  <si>
    <t>←会議や大会に関わる郵送料や振込手数料、FAX代金等。</t>
    <rPh sb="1" eb="3">
      <t>カイギ</t>
    </rPh>
    <rPh sb="4" eb="6">
      <t>タイカイ</t>
    </rPh>
    <rPh sb="7" eb="8">
      <t>カカ</t>
    </rPh>
    <rPh sb="10" eb="13">
      <t>ユウソウリョウ</t>
    </rPh>
    <rPh sb="14" eb="16">
      <t>フリコミ</t>
    </rPh>
    <rPh sb="16" eb="19">
      <t>テスウリョウ</t>
    </rPh>
    <rPh sb="23" eb="25">
      <t>ダイキン</t>
    </rPh>
    <rPh sb="25" eb="26">
      <t>トウ</t>
    </rPh>
    <phoneticPr fontId="3"/>
  </si>
  <si>
    <t>上記のとおり決算書を提出いたします。</t>
    <rPh sb="0" eb="2">
      <t>ジョウキ</t>
    </rPh>
    <rPh sb="6" eb="9">
      <t>ケッサンショ</t>
    </rPh>
    <rPh sb="10" eb="12">
      <t>テイシュツ</t>
    </rPh>
    <phoneticPr fontId="3"/>
  </si>
  <si>
    <t>　　　　　　　　年　　　　　月　　　　　日</t>
    <rPh sb="8" eb="9">
      <t>ネン</t>
    </rPh>
    <rPh sb="14" eb="15">
      <t>ツキ</t>
    </rPh>
    <rPh sb="20" eb="21">
      <t>ヒ</t>
    </rPh>
    <phoneticPr fontId="3"/>
  </si>
  <si>
    <t>　　　　　　　　年　　　　月　　　　日</t>
    <rPh sb="8" eb="9">
      <t>ネン</t>
    </rPh>
    <rPh sb="13" eb="14">
      <t>ツキ</t>
    </rPh>
    <rPh sb="18" eb="19">
      <t>ヒ</t>
    </rPh>
    <phoneticPr fontId="3"/>
  </si>
  <si>
    <t>←会議資料や大会に関わるパンフレット作成や表彰状作成等に係る経費。</t>
    <rPh sb="1" eb="3">
      <t>カイギ</t>
    </rPh>
    <rPh sb="3" eb="5">
      <t>シリョウ</t>
    </rPh>
    <rPh sb="6" eb="8">
      <t>タイカイ</t>
    </rPh>
    <rPh sb="9" eb="10">
      <t>カカ</t>
    </rPh>
    <rPh sb="18" eb="20">
      <t>サクセイ</t>
    </rPh>
    <rPh sb="21" eb="24">
      <t>ヒョウショウジョウ</t>
    </rPh>
    <rPh sb="24" eb="26">
      <t>サクセイ</t>
    </rPh>
    <rPh sb="26" eb="27">
      <t>トウ</t>
    </rPh>
    <rPh sb="28" eb="29">
      <t>カカ</t>
    </rPh>
    <rPh sb="30" eb="32">
      <t>ケイヒ</t>
    </rPh>
    <phoneticPr fontId="3"/>
  </si>
  <si>
    <t>←負担金や研修会参加費等。</t>
    <rPh sb="1" eb="4">
      <t>フタンキン</t>
    </rPh>
    <rPh sb="5" eb="8">
      <t>ケンシュウカイ</t>
    </rPh>
    <rPh sb="8" eb="10">
      <t>サンカ</t>
    </rPh>
    <rPh sb="10" eb="12">
      <t>ヒナド</t>
    </rPh>
    <phoneticPr fontId="3"/>
  </si>
  <si>
    <t>監査</t>
    <rPh sb="0" eb="2">
      <t>カンサ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</si>
</sst>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b/>
      <sz val="12"/>
      <color rgb="FF0070C0"/>
      <name val="ＭＳ Ｐゴシック"/>
      <family val="3"/>
      <charset val="128"/>
    </font>
    <font>
      <b/>
      <sz val="12"/>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93">
    <xf numFmtId="0" fontId="0" fillId="0" borderId="0" xfId="0"/>
    <xf numFmtId="0" fontId="0" fillId="0" borderId="0" xfId="0" applyAlignment="1">
      <alignment horizontal="right" vertical="center"/>
    </xf>
    <xf numFmtId="0" fontId="0" fillId="0" borderId="0" xfId="0" applyAlignment="1">
      <alignment vertical="center"/>
    </xf>
    <xf numFmtId="38" fontId="4" fillId="0" borderId="0" xfId="1" applyFont="1">
      <alignment vertical="center"/>
    </xf>
    <xf numFmtId="38" fontId="5" fillId="0" borderId="0" xfId="1" applyFont="1" applyAlignment="1">
      <alignment vertical="center"/>
    </xf>
    <xf numFmtId="38" fontId="6" fillId="0" borderId="1" xfId="1" applyFont="1" applyFill="1" applyBorder="1" applyAlignment="1" applyProtection="1">
      <alignment horizontal="center" vertical="center"/>
      <protection locked="0"/>
    </xf>
    <xf numFmtId="38" fontId="6" fillId="0" borderId="0" xfId="1" applyFont="1" applyAlignment="1">
      <alignment vertical="center"/>
    </xf>
    <xf numFmtId="38" fontId="4" fillId="0" borderId="0" xfId="1" applyFont="1" applyAlignment="1">
      <alignment vertical="center"/>
    </xf>
    <xf numFmtId="38" fontId="6" fillId="0" borderId="0" xfId="1" applyFont="1">
      <alignment vertical="center"/>
    </xf>
    <xf numFmtId="38" fontId="7" fillId="0" borderId="0" xfId="1" applyFont="1">
      <alignment vertical="center"/>
    </xf>
    <xf numFmtId="38" fontId="4" fillId="0" borderId="3" xfId="1" applyFont="1" applyBorder="1" applyAlignment="1">
      <alignment horizontal="center" vertical="center" wrapText="1"/>
    </xf>
    <xf numFmtId="38" fontId="4" fillId="0" borderId="0" xfId="1" applyFont="1" applyAlignment="1">
      <alignment horizontal="center" vertical="center"/>
    </xf>
    <xf numFmtId="41" fontId="8" fillId="0" borderId="3" xfId="0" applyNumberFormat="1" applyFont="1" applyBorder="1" applyAlignment="1" applyProtection="1">
      <alignment horizontal="right" vertical="center" indent="1"/>
      <protection locked="0"/>
    </xf>
    <xf numFmtId="41" fontId="8" fillId="0" borderId="3" xfId="1" applyNumberFormat="1" applyFont="1" applyBorder="1" applyAlignment="1">
      <alignment horizontal="right" vertical="center" indent="1"/>
    </xf>
    <xf numFmtId="41" fontId="8" fillId="0" borderId="3" xfId="1" applyNumberFormat="1" applyFont="1" applyBorder="1" applyAlignment="1" applyProtection="1">
      <alignment horizontal="right" vertical="center" indent="1"/>
      <protection locked="0"/>
    </xf>
    <xf numFmtId="41" fontId="11" fillId="0" borderId="3" xfId="1" applyNumberFormat="1" applyFont="1" applyBorder="1" applyAlignment="1">
      <alignment horizontal="right" vertical="center" indent="1"/>
    </xf>
    <xf numFmtId="38" fontId="10" fillId="0" borderId="0" xfId="1" applyFont="1">
      <alignment vertical="center"/>
    </xf>
    <xf numFmtId="38" fontId="4" fillId="0" borderId="0" xfId="1" applyFont="1" applyBorder="1" applyAlignment="1">
      <alignment horizontal="center" vertical="center"/>
    </xf>
    <xf numFmtId="38" fontId="4" fillId="0" borderId="0" xfId="1" applyFont="1" applyBorder="1">
      <alignment vertical="center"/>
    </xf>
    <xf numFmtId="38" fontId="4" fillId="0" borderId="0" xfId="1" applyFont="1" applyBorder="1" applyAlignment="1">
      <alignment vertical="center"/>
    </xf>
    <xf numFmtId="41" fontId="8" fillId="2" borderId="3" xfId="1" applyNumberFormat="1" applyFont="1" applyFill="1" applyBorder="1" applyAlignment="1">
      <alignment horizontal="right" vertical="center" indent="1"/>
    </xf>
    <xf numFmtId="38" fontId="12" fillId="0" borderId="0" xfId="1" applyFont="1">
      <alignment vertical="center"/>
    </xf>
    <xf numFmtId="38" fontId="4" fillId="0" borderId="3" xfId="1" applyFont="1" applyBorder="1" applyAlignment="1">
      <alignment horizontal="left" vertical="center" indent="1" shrinkToFit="1"/>
    </xf>
    <xf numFmtId="41" fontId="8" fillId="2" borderId="3" xfId="1" applyNumberFormat="1" applyFont="1" applyFill="1" applyBorder="1" applyAlignment="1">
      <alignment horizontal="left" vertical="center" indent="1"/>
    </xf>
    <xf numFmtId="41" fontId="8" fillId="0" borderId="8" xfId="1" applyNumberFormat="1" applyFont="1" applyBorder="1" applyAlignment="1" applyProtection="1">
      <alignment horizontal="right" vertical="center" indent="1"/>
      <protection locked="0"/>
    </xf>
    <xf numFmtId="38" fontId="13" fillId="0" borderId="0" xfId="1" applyFont="1">
      <alignment vertical="center"/>
    </xf>
    <xf numFmtId="38" fontId="14" fillId="0" borderId="0" xfId="1" applyFont="1">
      <alignment vertical="center"/>
    </xf>
    <xf numFmtId="38" fontId="14" fillId="0" borderId="0" xfId="1" applyFont="1" applyAlignment="1">
      <alignment horizontal="center" vertical="center"/>
    </xf>
    <xf numFmtId="38" fontId="4" fillId="0" borderId="0" xfId="1" applyFont="1" applyBorder="1" applyAlignment="1">
      <alignment horizontal="left" vertical="center"/>
    </xf>
    <xf numFmtId="38" fontId="10" fillId="0" borderId="0" xfId="1"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38" fontId="4" fillId="0" borderId="10" xfId="1" applyFont="1" applyBorder="1" applyAlignment="1">
      <alignment horizontal="right" vertical="center" indent="1"/>
    </xf>
    <xf numFmtId="41" fontId="11" fillId="0" borderId="0" xfId="1" applyNumberFormat="1" applyFont="1" applyBorder="1" applyAlignment="1">
      <alignment horizontal="right" vertical="center" indent="1"/>
    </xf>
    <xf numFmtId="41" fontId="8" fillId="0" borderId="0" xfId="1" applyNumberFormat="1" applyFont="1" applyBorder="1" applyAlignment="1">
      <alignment horizontal="right" vertical="center" indent="1"/>
    </xf>
    <xf numFmtId="38" fontId="4" fillId="0" borderId="0" xfId="1" applyFont="1" applyBorder="1" applyAlignment="1" applyProtection="1">
      <alignment horizontal="left" vertical="center"/>
      <protection locked="0"/>
    </xf>
    <xf numFmtId="38" fontId="4" fillId="0" borderId="0" xfId="1" applyFont="1" applyBorder="1" applyAlignment="1">
      <alignment horizontal="right" vertical="center" indent="1"/>
    </xf>
    <xf numFmtId="38" fontId="11" fillId="0" borderId="0" xfId="1" applyFont="1" applyAlignment="1">
      <alignment horizontal="left" vertical="center"/>
    </xf>
    <xf numFmtId="38" fontId="4" fillId="0" borderId="3" xfId="1" applyFont="1" applyBorder="1" applyAlignment="1" applyProtection="1">
      <alignment horizontal="center" vertical="center" wrapText="1"/>
    </xf>
    <xf numFmtId="41" fontId="8" fillId="2" borderId="3" xfId="1" applyNumberFormat="1" applyFont="1" applyFill="1" applyBorder="1" applyAlignment="1" applyProtection="1">
      <alignment horizontal="right" vertical="center" indent="1"/>
    </xf>
    <xf numFmtId="41" fontId="8" fillId="0" borderId="3" xfId="1" applyNumberFormat="1" applyFont="1" applyBorder="1" applyAlignment="1" applyProtection="1">
      <alignment horizontal="right" vertical="center" indent="1"/>
    </xf>
    <xf numFmtId="41" fontId="8" fillId="2" borderId="3" xfId="1" applyNumberFormat="1" applyFont="1" applyFill="1" applyBorder="1" applyAlignment="1" applyProtection="1">
      <alignment horizontal="left" vertical="center" indent="1"/>
    </xf>
    <xf numFmtId="41" fontId="11" fillId="0" borderId="3" xfId="1" applyNumberFormat="1" applyFont="1" applyBorder="1" applyAlignment="1" applyProtection="1">
      <alignment horizontal="right" vertical="center" indent="1"/>
    </xf>
    <xf numFmtId="41" fontId="8" fillId="0" borderId="3" xfId="0" applyNumberFormat="1" applyFont="1" applyBorder="1" applyAlignment="1" applyProtection="1">
      <alignment horizontal="right" vertical="center" indent="1"/>
    </xf>
    <xf numFmtId="0" fontId="4" fillId="0" borderId="0" xfId="0" applyFont="1" applyBorder="1" applyAlignment="1">
      <alignment horizontal="right" vertical="center" indent="1"/>
    </xf>
    <xf numFmtId="0" fontId="4" fillId="0" borderId="0" xfId="0" applyFont="1" applyBorder="1" applyAlignment="1">
      <alignment vertical="center"/>
    </xf>
    <xf numFmtId="38" fontId="4" fillId="0" borderId="0" xfId="1" applyFont="1" applyBorder="1" applyAlignment="1">
      <alignment vertical="center"/>
    </xf>
    <xf numFmtId="0" fontId="0" fillId="0" borderId="0" xfId="0" applyAlignment="1">
      <alignment vertical="center"/>
    </xf>
    <xf numFmtId="38" fontId="4" fillId="0" borderId="0" xfId="1" applyFont="1" applyBorder="1" applyAlignment="1" applyProtection="1">
      <alignment horizontal="left" vertical="center"/>
      <protection locked="0"/>
    </xf>
    <xf numFmtId="0" fontId="4" fillId="0" borderId="0" xfId="0" applyFont="1" applyBorder="1" applyAlignment="1">
      <alignment horizontal="right" vertical="center" indent="1"/>
    </xf>
    <xf numFmtId="0" fontId="6" fillId="0" borderId="1" xfId="0" applyFont="1" applyBorder="1" applyAlignment="1" applyProtection="1">
      <alignment horizontal="center" vertical="center"/>
      <protection locked="0"/>
    </xf>
    <xf numFmtId="38" fontId="9" fillId="0" borderId="4" xfId="1" applyFont="1" applyBorder="1" applyAlignment="1" applyProtection="1">
      <alignment horizontal="left" vertical="top" wrapText="1"/>
      <protection locked="0"/>
    </xf>
    <xf numFmtId="38" fontId="9" fillId="0" borderId="5" xfId="1" applyFont="1" applyBorder="1" applyAlignment="1" applyProtection="1">
      <alignment horizontal="left" vertical="top" wrapText="1"/>
      <protection locked="0"/>
    </xf>
    <xf numFmtId="38" fontId="9" fillId="0" borderId="6" xfId="1" applyFont="1" applyBorder="1" applyAlignment="1" applyProtection="1">
      <alignment horizontal="left" vertical="top" wrapText="1"/>
      <protection locked="0"/>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4" fillId="0" borderId="4" xfId="1" applyFont="1" applyBorder="1" applyAlignment="1" applyProtection="1">
      <alignment horizontal="left" vertical="top"/>
      <protection locked="0"/>
    </xf>
    <xf numFmtId="38" fontId="4" fillId="0" borderId="5" xfId="1" applyFont="1" applyBorder="1" applyAlignment="1" applyProtection="1">
      <alignment horizontal="left" vertical="top"/>
      <protection locked="0"/>
    </xf>
    <xf numFmtId="38" fontId="4" fillId="0" borderId="6" xfId="1" applyFont="1" applyBorder="1" applyAlignment="1" applyProtection="1">
      <alignment horizontal="left" vertical="top"/>
      <protection locked="0"/>
    </xf>
    <xf numFmtId="38" fontId="4" fillId="0" borderId="3" xfId="1" applyFont="1" applyBorder="1" applyAlignment="1">
      <alignment horizontal="center" vertical="center" shrinkToFit="1"/>
    </xf>
    <xf numFmtId="38" fontId="4" fillId="2" borderId="7" xfId="1" applyFont="1" applyFill="1" applyBorder="1" applyAlignment="1">
      <alignment horizontal="left" vertical="center" indent="1"/>
    </xf>
    <xf numFmtId="38" fontId="4" fillId="2" borderId="3" xfId="1" applyFont="1" applyFill="1" applyBorder="1" applyAlignment="1">
      <alignment horizontal="left" vertical="center" indent="1"/>
    </xf>
    <xf numFmtId="38" fontId="9" fillId="2" borderId="3" xfId="1" applyFont="1" applyFill="1" applyBorder="1" applyAlignment="1" applyProtection="1">
      <alignment horizontal="left" vertical="top" wrapText="1"/>
      <protection locked="0"/>
    </xf>
    <xf numFmtId="38" fontId="4" fillId="2" borderId="8" xfId="1" applyFont="1" applyFill="1" applyBorder="1" applyAlignment="1">
      <alignment horizontal="center" vertical="center"/>
    </xf>
    <xf numFmtId="38" fontId="4" fillId="2" borderId="3" xfId="1" applyFont="1" applyFill="1" applyBorder="1" applyAlignment="1">
      <alignment horizontal="center" vertical="center"/>
    </xf>
    <xf numFmtId="38" fontId="9" fillId="0" borderId="3" xfId="1" applyFont="1" applyBorder="1" applyAlignment="1" applyProtection="1">
      <alignment horizontal="left" vertical="top" wrapText="1"/>
      <protection locked="0"/>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2" borderId="4" xfId="1" applyFont="1" applyFill="1" applyBorder="1" applyAlignment="1">
      <alignment horizontal="left" vertical="top"/>
    </xf>
    <xf numFmtId="38" fontId="4" fillId="2" borderId="5" xfId="1" applyFont="1" applyFill="1" applyBorder="1" applyAlignment="1">
      <alignment horizontal="left" vertical="top"/>
    </xf>
    <xf numFmtId="38" fontId="4" fillId="2" borderId="6" xfId="1" applyFont="1" applyFill="1" applyBorder="1" applyAlignment="1">
      <alignment horizontal="left" vertical="top"/>
    </xf>
    <xf numFmtId="38" fontId="4" fillId="0" borderId="8" xfId="1" applyFont="1" applyBorder="1" applyAlignment="1">
      <alignment horizontal="center" vertical="center" shrinkToFit="1"/>
    </xf>
    <xf numFmtId="38" fontId="4" fillId="0" borderId="7" xfId="1" applyFont="1" applyBorder="1" applyAlignment="1">
      <alignment horizontal="center" vertical="center" textRotation="255"/>
    </xf>
    <xf numFmtId="38" fontId="4" fillId="0" borderId="9" xfId="1" applyFont="1" applyBorder="1" applyAlignment="1">
      <alignment horizontal="center" vertical="center" textRotation="255"/>
    </xf>
    <xf numFmtId="38" fontId="4" fillId="0" borderId="8" xfId="1" applyFont="1" applyBorder="1" applyAlignment="1">
      <alignment horizontal="center" vertical="center" textRotation="255"/>
    </xf>
    <xf numFmtId="38" fontId="4" fillId="0" borderId="3" xfId="1" applyFont="1" applyBorder="1" applyAlignment="1">
      <alignment horizontal="center" vertical="center" textRotation="255"/>
    </xf>
    <xf numFmtId="38" fontId="10" fillId="0" borderId="3" xfId="1" applyFont="1" applyBorder="1" applyAlignment="1">
      <alignment horizontal="center" vertical="center"/>
    </xf>
    <xf numFmtId="38" fontId="4" fillId="0" borderId="4" xfId="1" applyFont="1" applyBorder="1" applyAlignment="1" applyProtection="1">
      <alignment horizontal="left" vertical="center"/>
      <protection locked="0"/>
    </xf>
    <xf numFmtId="38" fontId="4" fillId="0" borderId="5" xfId="1" applyFont="1" applyBorder="1" applyAlignment="1" applyProtection="1">
      <alignment horizontal="left" vertical="center"/>
      <protection locked="0"/>
    </xf>
    <xf numFmtId="38" fontId="4" fillId="0" borderId="6" xfId="1" applyFont="1" applyBorder="1" applyAlignment="1" applyProtection="1">
      <alignment horizontal="left" vertical="center"/>
      <protection locked="0"/>
    </xf>
    <xf numFmtId="0" fontId="4" fillId="0" borderId="3" xfId="0" applyFont="1" applyBorder="1" applyAlignment="1">
      <alignment horizontal="center" vertical="center" shrinkToFit="1"/>
    </xf>
    <xf numFmtId="38" fontId="6" fillId="0" borderId="0" xfId="1" applyFont="1" applyFill="1" applyBorder="1" applyAlignment="1" applyProtection="1">
      <alignment horizontal="center" vertical="center"/>
      <protection locked="0"/>
    </xf>
    <xf numFmtId="38" fontId="6" fillId="0" borderId="0" xfId="1" applyFont="1" applyAlignment="1">
      <alignment horizontal="right" vertical="center"/>
    </xf>
    <xf numFmtId="38" fontId="4" fillId="0" borderId="1" xfId="1" applyFont="1" applyBorder="1" applyAlignment="1">
      <alignment horizontal="right" vertical="center"/>
    </xf>
    <xf numFmtId="38" fontId="9" fillId="0" borderId="4" xfId="1" applyFont="1" applyBorder="1" applyAlignment="1" applyProtection="1">
      <alignment vertical="top" wrapText="1"/>
      <protection locked="0"/>
    </xf>
    <xf numFmtId="38" fontId="9" fillId="0" borderId="5" xfId="1" applyFont="1" applyBorder="1" applyAlignment="1" applyProtection="1">
      <alignment vertical="top" wrapText="1"/>
      <protection locked="0"/>
    </xf>
    <xf numFmtId="38" fontId="9" fillId="0" borderId="6" xfId="1" applyFont="1" applyBorder="1" applyAlignment="1" applyProtection="1">
      <alignment vertical="top" wrapText="1"/>
      <protection locked="0"/>
    </xf>
  </cellXfs>
  <cellStyles count="2">
    <cellStyle name="桁区切り" xfId="1" builtinId="6"/>
    <cellStyle name="標準" xfId="0" builtinId="0"/>
  </cellStyles>
  <dxfs count="6">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9"/>
  <sheetViews>
    <sheetView tabSelected="1" view="pageBreakPreview" topLeftCell="D2" zoomScaleNormal="100" zoomScaleSheetLayoutView="100" workbookViewId="0">
      <selection activeCell="D28" sqref="D28"/>
    </sheetView>
  </sheetViews>
  <sheetFormatPr defaultColWidth="8.08203125" defaultRowHeight="14" x14ac:dyDescent="0.55000000000000004"/>
  <cols>
    <col min="1" max="1" width="4.83203125" style="3" customWidth="1"/>
    <col min="2" max="2" width="5.33203125" style="3" customWidth="1"/>
    <col min="3" max="3" width="12.83203125" style="3" customWidth="1"/>
    <col min="4" max="7" width="16.9140625" style="3" customWidth="1"/>
    <col min="8" max="8" width="15.1640625" style="3" customWidth="1"/>
    <col min="9" max="10" width="20.08203125" style="3" customWidth="1"/>
    <col min="11" max="256" width="8.08203125" style="3"/>
    <col min="257" max="257" width="4.83203125" style="3" customWidth="1"/>
    <col min="258" max="258" width="5.33203125" style="3" customWidth="1"/>
    <col min="259" max="259" width="12.83203125" style="3" customWidth="1"/>
    <col min="260" max="263" width="16.9140625" style="3" customWidth="1"/>
    <col min="264" max="264" width="15.1640625" style="3" customWidth="1"/>
    <col min="265" max="265" width="12.9140625" style="3" customWidth="1"/>
    <col min="266" max="266" width="5.83203125" style="3" customWidth="1"/>
    <col min="267" max="512" width="8.08203125" style="3"/>
    <col min="513" max="513" width="4.83203125" style="3" customWidth="1"/>
    <col min="514" max="514" width="5.33203125" style="3" customWidth="1"/>
    <col min="515" max="515" width="12.83203125" style="3" customWidth="1"/>
    <col min="516" max="519" width="16.9140625" style="3" customWidth="1"/>
    <col min="520" max="520" width="15.1640625" style="3" customWidth="1"/>
    <col min="521" max="521" width="12.9140625" style="3" customWidth="1"/>
    <col min="522" max="522" width="5.83203125" style="3" customWidth="1"/>
    <col min="523" max="768" width="8.08203125" style="3"/>
    <col min="769" max="769" width="4.83203125" style="3" customWidth="1"/>
    <col min="770" max="770" width="5.33203125" style="3" customWidth="1"/>
    <col min="771" max="771" width="12.83203125" style="3" customWidth="1"/>
    <col min="772" max="775" width="16.9140625" style="3" customWidth="1"/>
    <col min="776" max="776" width="15.1640625" style="3" customWidth="1"/>
    <col min="777" max="777" width="12.9140625" style="3" customWidth="1"/>
    <col min="778" max="778" width="5.83203125" style="3" customWidth="1"/>
    <col min="779" max="1024" width="8.08203125" style="3"/>
    <col min="1025" max="1025" width="4.83203125" style="3" customWidth="1"/>
    <col min="1026" max="1026" width="5.33203125" style="3" customWidth="1"/>
    <col min="1027" max="1027" width="12.83203125" style="3" customWidth="1"/>
    <col min="1028" max="1031" width="16.9140625" style="3" customWidth="1"/>
    <col min="1032" max="1032" width="15.1640625" style="3" customWidth="1"/>
    <col min="1033" max="1033" width="12.9140625" style="3" customWidth="1"/>
    <col min="1034" max="1034" width="5.83203125" style="3" customWidth="1"/>
    <col min="1035" max="1280" width="8.08203125" style="3"/>
    <col min="1281" max="1281" width="4.83203125" style="3" customWidth="1"/>
    <col min="1282" max="1282" width="5.33203125" style="3" customWidth="1"/>
    <col min="1283" max="1283" width="12.83203125" style="3" customWidth="1"/>
    <col min="1284" max="1287" width="16.9140625" style="3" customWidth="1"/>
    <col min="1288" max="1288" width="15.1640625" style="3" customWidth="1"/>
    <col min="1289" max="1289" width="12.9140625" style="3" customWidth="1"/>
    <col min="1290" max="1290" width="5.83203125" style="3" customWidth="1"/>
    <col min="1291" max="1536" width="8.08203125" style="3"/>
    <col min="1537" max="1537" width="4.83203125" style="3" customWidth="1"/>
    <col min="1538" max="1538" width="5.33203125" style="3" customWidth="1"/>
    <col min="1539" max="1539" width="12.83203125" style="3" customWidth="1"/>
    <col min="1540" max="1543" width="16.9140625" style="3" customWidth="1"/>
    <col min="1544" max="1544" width="15.1640625" style="3" customWidth="1"/>
    <col min="1545" max="1545" width="12.9140625" style="3" customWidth="1"/>
    <col min="1546" max="1546" width="5.83203125" style="3" customWidth="1"/>
    <col min="1547" max="1792" width="8.08203125" style="3"/>
    <col min="1793" max="1793" width="4.83203125" style="3" customWidth="1"/>
    <col min="1794" max="1794" width="5.33203125" style="3" customWidth="1"/>
    <col min="1795" max="1795" width="12.83203125" style="3" customWidth="1"/>
    <col min="1796" max="1799" width="16.9140625" style="3" customWidth="1"/>
    <col min="1800" max="1800" width="15.1640625" style="3" customWidth="1"/>
    <col min="1801" max="1801" width="12.9140625" style="3" customWidth="1"/>
    <col min="1802" max="1802" width="5.83203125" style="3" customWidth="1"/>
    <col min="1803" max="2048" width="8.08203125" style="3"/>
    <col min="2049" max="2049" width="4.83203125" style="3" customWidth="1"/>
    <col min="2050" max="2050" width="5.33203125" style="3" customWidth="1"/>
    <col min="2051" max="2051" width="12.83203125" style="3" customWidth="1"/>
    <col min="2052" max="2055" width="16.9140625" style="3" customWidth="1"/>
    <col min="2056" max="2056" width="15.1640625" style="3" customWidth="1"/>
    <col min="2057" max="2057" width="12.9140625" style="3" customWidth="1"/>
    <col min="2058" max="2058" width="5.83203125" style="3" customWidth="1"/>
    <col min="2059" max="2304" width="8.08203125" style="3"/>
    <col min="2305" max="2305" width="4.83203125" style="3" customWidth="1"/>
    <col min="2306" max="2306" width="5.33203125" style="3" customWidth="1"/>
    <col min="2307" max="2307" width="12.83203125" style="3" customWidth="1"/>
    <col min="2308" max="2311" width="16.9140625" style="3" customWidth="1"/>
    <col min="2312" max="2312" width="15.1640625" style="3" customWidth="1"/>
    <col min="2313" max="2313" width="12.9140625" style="3" customWidth="1"/>
    <col min="2314" max="2314" width="5.83203125" style="3" customWidth="1"/>
    <col min="2315" max="2560" width="8.08203125" style="3"/>
    <col min="2561" max="2561" width="4.83203125" style="3" customWidth="1"/>
    <col min="2562" max="2562" width="5.33203125" style="3" customWidth="1"/>
    <col min="2563" max="2563" width="12.83203125" style="3" customWidth="1"/>
    <col min="2564" max="2567" width="16.9140625" style="3" customWidth="1"/>
    <col min="2568" max="2568" width="15.1640625" style="3" customWidth="1"/>
    <col min="2569" max="2569" width="12.9140625" style="3" customWidth="1"/>
    <col min="2570" max="2570" width="5.83203125" style="3" customWidth="1"/>
    <col min="2571" max="2816" width="8.08203125" style="3"/>
    <col min="2817" max="2817" width="4.83203125" style="3" customWidth="1"/>
    <col min="2818" max="2818" width="5.33203125" style="3" customWidth="1"/>
    <col min="2819" max="2819" width="12.83203125" style="3" customWidth="1"/>
    <col min="2820" max="2823" width="16.9140625" style="3" customWidth="1"/>
    <col min="2824" max="2824" width="15.1640625" style="3" customWidth="1"/>
    <col min="2825" max="2825" width="12.9140625" style="3" customWidth="1"/>
    <col min="2826" max="2826" width="5.83203125" style="3" customWidth="1"/>
    <col min="2827" max="3072" width="8.08203125" style="3"/>
    <col min="3073" max="3073" width="4.83203125" style="3" customWidth="1"/>
    <col min="3074" max="3074" width="5.33203125" style="3" customWidth="1"/>
    <col min="3075" max="3075" width="12.83203125" style="3" customWidth="1"/>
    <col min="3076" max="3079" width="16.9140625" style="3" customWidth="1"/>
    <col min="3080" max="3080" width="15.1640625" style="3" customWidth="1"/>
    <col min="3081" max="3081" width="12.9140625" style="3" customWidth="1"/>
    <col min="3082" max="3082" width="5.83203125" style="3" customWidth="1"/>
    <col min="3083" max="3328" width="8.08203125" style="3"/>
    <col min="3329" max="3329" width="4.83203125" style="3" customWidth="1"/>
    <col min="3330" max="3330" width="5.33203125" style="3" customWidth="1"/>
    <col min="3331" max="3331" width="12.83203125" style="3" customWidth="1"/>
    <col min="3332" max="3335" width="16.9140625" style="3" customWidth="1"/>
    <col min="3336" max="3336" width="15.1640625" style="3" customWidth="1"/>
    <col min="3337" max="3337" width="12.9140625" style="3" customWidth="1"/>
    <col min="3338" max="3338" width="5.83203125" style="3" customWidth="1"/>
    <col min="3339" max="3584" width="8.08203125" style="3"/>
    <col min="3585" max="3585" width="4.83203125" style="3" customWidth="1"/>
    <col min="3586" max="3586" width="5.33203125" style="3" customWidth="1"/>
    <col min="3587" max="3587" width="12.83203125" style="3" customWidth="1"/>
    <col min="3588" max="3591" width="16.9140625" style="3" customWidth="1"/>
    <col min="3592" max="3592" width="15.1640625" style="3" customWidth="1"/>
    <col min="3593" max="3593" width="12.9140625" style="3" customWidth="1"/>
    <col min="3594" max="3594" width="5.83203125" style="3" customWidth="1"/>
    <col min="3595" max="3840" width="8.08203125" style="3"/>
    <col min="3841" max="3841" width="4.83203125" style="3" customWidth="1"/>
    <col min="3842" max="3842" width="5.33203125" style="3" customWidth="1"/>
    <col min="3843" max="3843" width="12.83203125" style="3" customWidth="1"/>
    <col min="3844" max="3847" width="16.9140625" style="3" customWidth="1"/>
    <col min="3848" max="3848" width="15.1640625" style="3" customWidth="1"/>
    <col min="3849" max="3849" width="12.9140625" style="3" customWidth="1"/>
    <col min="3850" max="3850" width="5.83203125" style="3" customWidth="1"/>
    <col min="3851" max="4096" width="8.08203125" style="3"/>
    <col min="4097" max="4097" width="4.83203125" style="3" customWidth="1"/>
    <col min="4098" max="4098" width="5.33203125" style="3" customWidth="1"/>
    <col min="4099" max="4099" width="12.83203125" style="3" customWidth="1"/>
    <col min="4100" max="4103" width="16.9140625" style="3" customWidth="1"/>
    <col min="4104" max="4104" width="15.1640625" style="3" customWidth="1"/>
    <col min="4105" max="4105" width="12.9140625" style="3" customWidth="1"/>
    <col min="4106" max="4106" width="5.83203125" style="3" customWidth="1"/>
    <col min="4107" max="4352" width="8.08203125" style="3"/>
    <col min="4353" max="4353" width="4.83203125" style="3" customWidth="1"/>
    <col min="4354" max="4354" width="5.33203125" style="3" customWidth="1"/>
    <col min="4355" max="4355" width="12.83203125" style="3" customWidth="1"/>
    <col min="4356" max="4359" width="16.9140625" style="3" customWidth="1"/>
    <col min="4360" max="4360" width="15.1640625" style="3" customWidth="1"/>
    <col min="4361" max="4361" width="12.9140625" style="3" customWidth="1"/>
    <col min="4362" max="4362" width="5.83203125" style="3" customWidth="1"/>
    <col min="4363" max="4608" width="8.08203125" style="3"/>
    <col min="4609" max="4609" width="4.83203125" style="3" customWidth="1"/>
    <col min="4610" max="4610" width="5.33203125" style="3" customWidth="1"/>
    <col min="4611" max="4611" width="12.83203125" style="3" customWidth="1"/>
    <col min="4612" max="4615" width="16.9140625" style="3" customWidth="1"/>
    <col min="4616" max="4616" width="15.1640625" style="3" customWidth="1"/>
    <col min="4617" max="4617" width="12.9140625" style="3" customWidth="1"/>
    <col min="4618" max="4618" width="5.83203125" style="3" customWidth="1"/>
    <col min="4619" max="4864" width="8.08203125" style="3"/>
    <col min="4865" max="4865" width="4.83203125" style="3" customWidth="1"/>
    <col min="4866" max="4866" width="5.33203125" style="3" customWidth="1"/>
    <col min="4867" max="4867" width="12.83203125" style="3" customWidth="1"/>
    <col min="4868" max="4871" width="16.9140625" style="3" customWidth="1"/>
    <col min="4872" max="4872" width="15.1640625" style="3" customWidth="1"/>
    <col min="4873" max="4873" width="12.9140625" style="3" customWidth="1"/>
    <col min="4874" max="4874" width="5.83203125" style="3" customWidth="1"/>
    <col min="4875" max="5120" width="8.08203125" style="3"/>
    <col min="5121" max="5121" width="4.83203125" style="3" customWidth="1"/>
    <col min="5122" max="5122" width="5.33203125" style="3" customWidth="1"/>
    <col min="5123" max="5123" width="12.83203125" style="3" customWidth="1"/>
    <col min="5124" max="5127" width="16.9140625" style="3" customWidth="1"/>
    <col min="5128" max="5128" width="15.1640625" style="3" customWidth="1"/>
    <col min="5129" max="5129" width="12.9140625" style="3" customWidth="1"/>
    <col min="5130" max="5130" width="5.83203125" style="3" customWidth="1"/>
    <col min="5131" max="5376" width="8.08203125" style="3"/>
    <col min="5377" max="5377" width="4.83203125" style="3" customWidth="1"/>
    <col min="5378" max="5378" width="5.33203125" style="3" customWidth="1"/>
    <col min="5379" max="5379" width="12.83203125" style="3" customWidth="1"/>
    <col min="5380" max="5383" width="16.9140625" style="3" customWidth="1"/>
    <col min="5384" max="5384" width="15.1640625" style="3" customWidth="1"/>
    <col min="5385" max="5385" width="12.9140625" style="3" customWidth="1"/>
    <col min="5386" max="5386" width="5.83203125" style="3" customWidth="1"/>
    <col min="5387" max="5632" width="8.08203125" style="3"/>
    <col min="5633" max="5633" width="4.83203125" style="3" customWidth="1"/>
    <col min="5634" max="5634" width="5.33203125" style="3" customWidth="1"/>
    <col min="5635" max="5635" width="12.83203125" style="3" customWidth="1"/>
    <col min="5636" max="5639" width="16.9140625" style="3" customWidth="1"/>
    <col min="5640" max="5640" width="15.1640625" style="3" customWidth="1"/>
    <col min="5641" max="5641" width="12.9140625" style="3" customWidth="1"/>
    <col min="5642" max="5642" width="5.83203125" style="3" customWidth="1"/>
    <col min="5643" max="5888" width="8.08203125" style="3"/>
    <col min="5889" max="5889" width="4.83203125" style="3" customWidth="1"/>
    <col min="5890" max="5890" width="5.33203125" style="3" customWidth="1"/>
    <col min="5891" max="5891" width="12.83203125" style="3" customWidth="1"/>
    <col min="5892" max="5895" width="16.9140625" style="3" customWidth="1"/>
    <col min="5896" max="5896" width="15.1640625" style="3" customWidth="1"/>
    <col min="5897" max="5897" width="12.9140625" style="3" customWidth="1"/>
    <col min="5898" max="5898" width="5.83203125" style="3" customWidth="1"/>
    <col min="5899" max="6144" width="8.08203125" style="3"/>
    <col min="6145" max="6145" width="4.83203125" style="3" customWidth="1"/>
    <col min="6146" max="6146" width="5.33203125" style="3" customWidth="1"/>
    <col min="6147" max="6147" width="12.83203125" style="3" customWidth="1"/>
    <col min="6148" max="6151" width="16.9140625" style="3" customWidth="1"/>
    <col min="6152" max="6152" width="15.1640625" style="3" customWidth="1"/>
    <col min="6153" max="6153" width="12.9140625" style="3" customWidth="1"/>
    <col min="6154" max="6154" width="5.83203125" style="3" customWidth="1"/>
    <col min="6155" max="6400" width="8.08203125" style="3"/>
    <col min="6401" max="6401" width="4.83203125" style="3" customWidth="1"/>
    <col min="6402" max="6402" width="5.33203125" style="3" customWidth="1"/>
    <col min="6403" max="6403" width="12.83203125" style="3" customWidth="1"/>
    <col min="6404" max="6407" width="16.9140625" style="3" customWidth="1"/>
    <col min="6408" max="6408" width="15.1640625" style="3" customWidth="1"/>
    <col min="6409" max="6409" width="12.9140625" style="3" customWidth="1"/>
    <col min="6410" max="6410" width="5.83203125" style="3" customWidth="1"/>
    <col min="6411" max="6656" width="8.08203125" style="3"/>
    <col min="6657" max="6657" width="4.83203125" style="3" customWidth="1"/>
    <col min="6658" max="6658" width="5.33203125" style="3" customWidth="1"/>
    <col min="6659" max="6659" width="12.83203125" style="3" customWidth="1"/>
    <col min="6660" max="6663" width="16.9140625" style="3" customWidth="1"/>
    <col min="6664" max="6664" width="15.1640625" style="3" customWidth="1"/>
    <col min="6665" max="6665" width="12.9140625" style="3" customWidth="1"/>
    <col min="6666" max="6666" width="5.83203125" style="3" customWidth="1"/>
    <col min="6667" max="6912" width="8.08203125" style="3"/>
    <col min="6913" max="6913" width="4.83203125" style="3" customWidth="1"/>
    <col min="6914" max="6914" width="5.33203125" style="3" customWidth="1"/>
    <col min="6915" max="6915" width="12.83203125" style="3" customWidth="1"/>
    <col min="6916" max="6919" width="16.9140625" style="3" customWidth="1"/>
    <col min="6920" max="6920" width="15.1640625" style="3" customWidth="1"/>
    <col min="6921" max="6921" width="12.9140625" style="3" customWidth="1"/>
    <col min="6922" max="6922" width="5.83203125" style="3" customWidth="1"/>
    <col min="6923" max="7168" width="8.08203125" style="3"/>
    <col min="7169" max="7169" width="4.83203125" style="3" customWidth="1"/>
    <col min="7170" max="7170" width="5.33203125" style="3" customWidth="1"/>
    <col min="7171" max="7171" width="12.83203125" style="3" customWidth="1"/>
    <col min="7172" max="7175" width="16.9140625" style="3" customWidth="1"/>
    <col min="7176" max="7176" width="15.1640625" style="3" customWidth="1"/>
    <col min="7177" max="7177" width="12.9140625" style="3" customWidth="1"/>
    <col min="7178" max="7178" width="5.83203125" style="3" customWidth="1"/>
    <col min="7179" max="7424" width="8.08203125" style="3"/>
    <col min="7425" max="7425" width="4.83203125" style="3" customWidth="1"/>
    <col min="7426" max="7426" width="5.33203125" style="3" customWidth="1"/>
    <col min="7427" max="7427" width="12.83203125" style="3" customWidth="1"/>
    <col min="7428" max="7431" width="16.9140625" style="3" customWidth="1"/>
    <col min="7432" max="7432" width="15.1640625" style="3" customWidth="1"/>
    <col min="7433" max="7433" width="12.9140625" style="3" customWidth="1"/>
    <col min="7434" max="7434" width="5.83203125" style="3" customWidth="1"/>
    <col min="7435" max="7680" width="8.08203125" style="3"/>
    <col min="7681" max="7681" width="4.83203125" style="3" customWidth="1"/>
    <col min="7682" max="7682" width="5.33203125" style="3" customWidth="1"/>
    <col min="7683" max="7683" width="12.83203125" style="3" customWidth="1"/>
    <col min="7684" max="7687" width="16.9140625" style="3" customWidth="1"/>
    <col min="7688" max="7688" width="15.1640625" style="3" customWidth="1"/>
    <col min="7689" max="7689" width="12.9140625" style="3" customWidth="1"/>
    <col min="7690" max="7690" width="5.83203125" style="3" customWidth="1"/>
    <col min="7691" max="7936" width="8.08203125" style="3"/>
    <col min="7937" max="7937" width="4.83203125" style="3" customWidth="1"/>
    <col min="7938" max="7938" width="5.33203125" style="3" customWidth="1"/>
    <col min="7939" max="7939" width="12.83203125" style="3" customWidth="1"/>
    <col min="7940" max="7943" width="16.9140625" style="3" customWidth="1"/>
    <col min="7944" max="7944" width="15.1640625" style="3" customWidth="1"/>
    <col min="7945" max="7945" width="12.9140625" style="3" customWidth="1"/>
    <col min="7946" max="7946" width="5.83203125" style="3" customWidth="1"/>
    <col min="7947" max="8192" width="8.08203125" style="3"/>
    <col min="8193" max="8193" width="4.83203125" style="3" customWidth="1"/>
    <col min="8194" max="8194" width="5.33203125" style="3" customWidth="1"/>
    <col min="8195" max="8195" width="12.83203125" style="3" customWidth="1"/>
    <col min="8196" max="8199" width="16.9140625" style="3" customWidth="1"/>
    <col min="8200" max="8200" width="15.1640625" style="3" customWidth="1"/>
    <col min="8201" max="8201" width="12.9140625" style="3" customWidth="1"/>
    <col min="8202" max="8202" width="5.83203125" style="3" customWidth="1"/>
    <col min="8203" max="8448" width="8.08203125" style="3"/>
    <col min="8449" max="8449" width="4.83203125" style="3" customWidth="1"/>
    <col min="8450" max="8450" width="5.33203125" style="3" customWidth="1"/>
    <col min="8451" max="8451" width="12.83203125" style="3" customWidth="1"/>
    <col min="8452" max="8455" width="16.9140625" style="3" customWidth="1"/>
    <col min="8456" max="8456" width="15.1640625" style="3" customWidth="1"/>
    <col min="8457" max="8457" width="12.9140625" style="3" customWidth="1"/>
    <col min="8458" max="8458" width="5.83203125" style="3" customWidth="1"/>
    <col min="8459" max="8704" width="8.08203125" style="3"/>
    <col min="8705" max="8705" width="4.83203125" style="3" customWidth="1"/>
    <col min="8706" max="8706" width="5.33203125" style="3" customWidth="1"/>
    <col min="8707" max="8707" width="12.83203125" style="3" customWidth="1"/>
    <col min="8708" max="8711" width="16.9140625" style="3" customWidth="1"/>
    <col min="8712" max="8712" width="15.1640625" style="3" customWidth="1"/>
    <col min="8713" max="8713" width="12.9140625" style="3" customWidth="1"/>
    <col min="8714" max="8714" width="5.83203125" style="3" customWidth="1"/>
    <col min="8715" max="8960" width="8.08203125" style="3"/>
    <col min="8961" max="8961" width="4.83203125" style="3" customWidth="1"/>
    <col min="8962" max="8962" width="5.33203125" style="3" customWidth="1"/>
    <col min="8963" max="8963" width="12.83203125" style="3" customWidth="1"/>
    <col min="8964" max="8967" width="16.9140625" style="3" customWidth="1"/>
    <col min="8968" max="8968" width="15.1640625" style="3" customWidth="1"/>
    <col min="8969" max="8969" width="12.9140625" style="3" customWidth="1"/>
    <col min="8970" max="8970" width="5.83203125" style="3" customWidth="1"/>
    <col min="8971" max="9216" width="8.08203125" style="3"/>
    <col min="9217" max="9217" width="4.83203125" style="3" customWidth="1"/>
    <col min="9218" max="9218" width="5.33203125" style="3" customWidth="1"/>
    <col min="9219" max="9219" width="12.83203125" style="3" customWidth="1"/>
    <col min="9220" max="9223" width="16.9140625" style="3" customWidth="1"/>
    <col min="9224" max="9224" width="15.1640625" style="3" customWidth="1"/>
    <col min="9225" max="9225" width="12.9140625" style="3" customWidth="1"/>
    <col min="9226" max="9226" width="5.83203125" style="3" customWidth="1"/>
    <col min="9227" max="9472" width="8.08203125" style="3"/>
    <col min="9473" max="9473" width="4.83203125" style="3" customWidth="1"/>
    <col min="9474" max="9474" width="5.33203125" style="3" customWidth="1"/>
    <col min="9475" max="9475" width="12.83203125" style="3" customWidth="1"/>
    <col min="9476" max="9479" width="16.9140625" style="3" customWidth="1"/>
    <col min="9480" max="9480" width="15.1640625" style="3" customWidth="1"/>
    <col min="9481" max="9481" width="12.9140625" style="3" customWidth="1"/>
    <col min="9482" max="9482" width="5.83203125" style="3" customWidth="1"/>
    <col min="9483" max="9728" width="8.08203125" style="3"/>
    <col min="9729" max="9729" width="4.83203125" style="3" customWidth="1"/>
    <col min="9730" max="9730" width="5.33203125" style="3" customWidth="1"/>
    <col min="9731" max="9731" width="12.83203125" style="3" customWidth="1"/>
    <col min="9732" max="9735" width="16.9140625" style="3" customWidth="1"/>
    <col min="9736" max="9736" width="15.1640625" style="3" customWidth="1"/>
    <col min="9737" max="9737" width="12.9140625" style="3" customWidth="1"/>
    <col min="9738" max="9738" width="5.83203125" style="3" customWidth="1"/>
    <col min="9739" max="9984" width="8.08203125" style="3"/>
    <col min="9985" max="9985" width="4.83203125" style="3" customWidth="1"/>
    <col min="9986" max="9986" width="5.33203125" style="3" customWidth="1"/>
    <col min="9987" max="9987" width="12.83203125" style="3" customWidth="1"/>
    <col min="9988" max="9991" width="16.9140625" style="3" customWidth="1"/>
    <col min="9992" max="9992" width="15.1640625" style="3" customWidth="1"/>
    <col min="9993" max="9993" width="12.9140625" style="3" customWidth="1"/>
    <col min="9994" max="9994" width="5.83203125" style="3" customWidth="1"/>
    <col min="9995" max="10240" width="8.08203125" style="3"/>
    <col min="10241" max="10241" width="4.83203125" style="3" customWidth="1"/>
    <col min="10242" max="10242" width="5.33203125" style="3" customWidth="1"/>
    <col min="10243" max="10243" width="12.83203125" style="3" customWidth="1"/>
    <col min="10244" max="10247" width="16.9140625" style="3" customWidth="1"/>
    <col min="10248" max="10248" width="15.1640625" style="3" customWidth="1"/>
    <col min="10249" max="10249" width="12.9140625" style="3" customWidth="1"/>
    <col min="10250" max="10250" width="5.83203125" style="3" customWidth="1"/>
    <col min="10251" max="10496" width="8.08203125" style="3"/>
    <col min="10497" max="10497" width="4.83203125" style="3" customWidth="1"/>
    <col min="10498" max="10498" width="5.33203125" style="3" customWidth="1"/>
    <col min="10499" max="10499" width="12.83203125" style="3" customWidth="1"/>
    <col min="10500" max="10503" width="16.9140625" style="3" customWidth="1"/>
    <col min="10504" max="10504" width="15.1640625" style="3" customWidth="1"/>
    <col min="10505" max="10505" width="12.9140625" style="3" customWidth="1"/>
    <col min="10506" max="10506" width="5.83203125" style="3" customWidth="1"/>
    <col min="10507" max="10752" width="8.08203125" style="3"/>
    <col min="10753" max="10753" width="4.83203125" style="3" customWidth="1"/>
    <col min="10754" max="10754" width="5.33203125" style="3" customWidth="1"/>
    <col min="10755" max="10755" width="12.83203125" style="3" customWidth="1"/>
    <col min="10756" max="10759" width="16.9140625" style="3" customWidth="1"/>
    <col min="10760" max="10760" width="15.1640625" style="3" customWidth="1"/>
    <col min="10761" max="10761" width="12.9140625" style="3" customWidth="1"/>
    <col min="10762" max="10762" width="5.83203125" style="3" customWidth="1"/>
    <col min="10763" max="11008" width="8.08203125" style="3"/>
    <col min="11009" max="11009" width="4.83203125" style="3" customWidth="1"/>
    <col min="11010" max="11010" width="5.33203125" style="3" customWidth="1"/>
    <col min="11011" max="11011" width="12.83203125" style="3" customWidth="1"/>
    <col min="11012" max="11015" width="16.9140625" style="3" customWidth="1"/>
    <col min="11016" max="11016" width="15.1640625" style="3" customWidth="1"/>
    <col min="11017" max="11017" width="12.9140625" style="3" customWidth="1"/>
    <col min="11018" max="11018" width="5.83203125" style="3" customWidth="1"/>
    <col min="11019" max="11264" width="8.08203125" style="3"/>
    <col min="11265" max="11265" width="4.83203125" style="3" customWidth="1"/>
    <col min="11266" max="11266" width="5.33203125" style="3" customWidth="1"/>
    <col min="11267" max="11267" width="12.83203125" style="3" customWidth="1"/>
    <col min="11268" max="11271" width="16.9140625" style="3" customWidth="1"/>
    <col min="11272" max="11272" width="15.1640625" style="3" customWidth="1"/>
    <col min="11273" max="11273" width="12.9140625" style="3" customWidth="1"/>
    <col min="11274" max="11274" width="5.83203125" style="3" customWidth="1"/>
    <col min="11275" max="11520" width="8.08203125" style="3"/>
    <col min="11521" max="11521" width="4.83203125" style="3" customWidth="1"/>
    <col min="11522" max="11522" width="5.33203125" style="3" customWidth="1"/>
    <col min="11523" max="11523" width="12.83203125" style="3" customWidth="1"/>
    <col min="11524" max="11527" width="16.9140625" style="3" customWidth="1"/>
    <col min="11528" max="11528" width="15.1640625" style="3" customWidth="1"/>
    <col min="11529" max="11529" width="12.9140625" style="3" customWidth="1"/>
    <col min="11530" max="11530" width="5.83203125" style="3" customWidth="1"/>
    <col min="11531" max="11776" width="8.08203125" style="3"/>
    <col min="11777" max="11777" width="4.83203125" style="3" customWidth="1"/>
    <col min="11778" max="11778" width="5.33203125" style="3" customWidth="1"/>
    <col min="11779" max="11779" width="12.83203125" style="3" customWidth="1"/>
    <col min="11780" max="11783" width="16.9140625" style="3" customWidth="1"/>
    <col min="11784" max="11784" width="15.1640625" style="3" customWidth="1"/>
    <col min="11785" max="11785" width="12.9140625" style="3" customWidth="1"/>
    <col min="11786" max="11786" width="5.83203125" style="3" customWidth="1"/>
    <col min="11787" max="12032" width="8.08203125" style="3"/>
    <col min="12033" max="12033" width="4.83203125" style="3" customWidth="1"/>
    <col min="12034" max="12034" width="5.33203125" style="3" customWidth="1"/>
    <col min="12035" max="12035" width="12.83203125" style="3" customWidth="1"/>
    <col min="12036" max="12039" width="16.9140625" style="3" customWidth="1"/>
    <col min="12040" max="12040" width="15.1640625" style="3" customWidth="1"/>
    <col min="12041" max="12041" width="12.9140625" style="3" customWidth="1"/>
    <col min="12042" max="12042" width="5.83203125" style="3" customWidth="1"/>
    <col min="12043" max="12288" width="8.08203125" style="3"/>
    <col min="12289" max="12289" width="4.83203125" style="3" customWidth="1"/>
    <col min="12290" max="12290" width="5.33203125" style="3" customWidth="1"/>
    <col min="12291" max="12291" width="12.83203125" style="3" customWidth="1"/>
    <col min="12292" max="12295" width="16.9140625" style="3" customWidth="1"/>
    <col min="12296" max="12296" width="15.1640625" style="3" customWidth="1"/>
    <col min="12297" max="12297" width="12.9140625" style="3" customWidth="1"/>
    <col min="12298" max="12298" width="5.83203125" style="3" customWidth="1"/>
    <col min="12299" max="12544" width="8.08203125" style="3"/>
    <col min="12545" max="12545" width="4.83203125" style="3" customWidth="1"/>
    <col min="12546" max="12546" width="5.33203125" style="3" customWidth="1"/>
    <col min="12547" max="12547" width="12.83203125" style="3" customWidth="1"/>
    <col min="12548" max="12551" width="16.9140625" style="3" customWidth="1"/>
    <col min="12552" max="12552" width="15.1640625" style="3" customWidth="1"/>
    <col min="12553" max="12553" width="12.9140625" style="3" customWidth="1"/>
    <col min="12554" max="12554" width="5.83203125" style="3" customWidth="1"/>
    <col min="12555" max="12800" width="8.08203125" style="3"/>
    <col min="12801" max="12801" width="4.83203125" style="3" customWidth="1"/>
    <col min="12802" max="12802" width="5.33203125" style="3" customWidth="1"/>
    <col min="12803" max="12803" width="12.83203125" style="3" customWidth="1"/>
    <col min="12804" max="12807" width="16.9140625" style="3" customWidth="1"/>
    <col min="12808" max="12808" width="15.1640625" style="3" customWidth="1"/>
    <col min="12809" max="12809" width="12.9140625" style="3" customWidth="1"/>
    <col min="12810" max="12810" width="5.83203125" style="3" customWidth="1"/>
    <col min="12811" max="13056" width="8.08203125" style="3"/>
    <col min="13057" max="13057" width="4.83203125" style="3" customWidth="1"/>
    <col min="13058" max="13058" width="5.33203125" style="3" customWidth="1"/>
    <col min="13059" max="13059" width="12.83203125" style="3" customWidth="1"/>
    <col min="13060" max="13063" width="16.9140625" style="3" customWidth="1"/>
    <col min="13064" max="13064" width="15.1640625" style="3" customWidth="1"/>
    <col min="13065" max="13065" width="12.9140625" style="3" customWidth="1"/>
    <col min="13066" max="13066" width="5.83203125" style="3" customWidth="1"/>
    <col min="13067" max="13312" width="8.08203125" style="3"/>
    <col min="13313" max="13313" width="4.83203125" style="3" customWidth="1"/>
    <col min="13314" max="13314" width="5.33203125" style="3" customWidth="1"/>
    <col min="13315" max="13315" width="12.83203125" style="3" customWidth="1"/>
    <col min="13316" max="13319" width="16.9140625" style="3" customWidth="1"/>
    <col min="13320" max="13320" width="15.1640625" style="3" customWidth="1"/>
    <col min="13321" max="13321" width="12.9140625" style="3" customWidth="1"/>
    <col min="13322" max="13322" width="5.83203125" style="3" customWidth="1"/>
    <col min="13323" max="13568" width="8.08203125" style="3"/>
    <col min="13569" max="13569" width="4.83203125" style="3" customWidth="1"/>
    <col min="13570" max="13570" width="5.33203125" style="3" customWidth="1"/>
    <col min="13571" max="13571" width="12.83203125" style="3" customWidth="1"/>
    <col min="13572" max="13575" width="16.9140625" style="3" customWidth="1"/>
    <col min="13576" max="13576" width="15.1640625" style="3" customWidth="1"/>
    <col min="13577" max="13577" width="12.9140625" style="3" customWidth="1"/>
    <col min="13578" max="13578" width="5.83203125" style="3" customWidth="1"/>
    <col min="13579" max="13824" width="8.08203125" style="3"/>
    <col min="13825" max="13825" width="4.83203125" style="3" customWidth="1"/>
    <col min="13826" max="13826" width="5.33203125" style="3" customWidth="1"/>
    <col min="13827" max="13827" width="12.83203125" style="3" customWidth="1"/>
    <col min="13828" max="13831" width="16.9140625" style="3" customWidth="1"/>
    <col min="13832" max="13832" width="15.1640625" style="3" customWidth="1"/>
    <col min="13833" max="13833" width="12.9140625" style="3" customWidth="1"/>
    <col min="13834" max="13834" width="5.83203125" style="3" customWidth="1"/>
    <col min="13835" max="14080" width="8.08203125" style="3"/>
    <col min="14081" max="14081" width="4.83203125" style="3" customWidth="1"/>
    <col min="14082" max="14082" width="5.33203125" style="3" customWidth="1"/>
    <col min="14083" max="14083" width="12.83203125" style="3" customWidth="1"/>
    <col min="14084" max="14087" width="16.9140625" style="3" customWidth="1"/>
    <col min="14088" max="14088" width="15.1640625" style="3" customWidth="1"/>
    <col min="14089" max="14089" width="12.9140625" style="3" customWidth="1"/>
    <col min="14090" max="14090" width="5.83203125" style="3" customWidth="1"/>
    <col min="14091" max="14336" width="8.08203125" style="3"/>
    <col min="14337" max="14337" width="4.83203125" style="3" customWidth="1"/>
    <col min="14338" max="14338" width="5.33203125" style="3" customWidth="1"/>
    <col min="14339" max="14339" width="12.83203125" style="3" customWidth="1"/>
    <col min="14340" max="14343" width="16.9140625" style="3" customWidth="1"/>
    <col min="14344" max="14344" width="15.1640625" style="3" customWidth="1"/>
    <col min="14345" max="14345" width="12.9140625" style="3" customWidth="1"/>
    <col min="14346" max="14346" width="5.83203125" style="3" customWidth="1"/>
    <col min="14347" max="14592" width="8.08203125" style="3"/>
    <col min="14593" max="14593" width="4.83203125" style="3" customWidth="1"/>
    <col min="14594" max="14594" width="5.33203125" style="3" customWidth="1"/>
    <col min="14595" max="14595" width="12.83203125" style="3" customWidth="1"/>
    <col min="14596" max="14599" width="16.9140625" style="3" customWidth="1"/>
    <col min="14600" max="14600" width="15.1640625" style="3" customWidth="1"/>
    <col min="14601" max="14601" width="12.9140625" style="3" customWidth="1"/>
    <col min="14602" max="14602" width="5.83203125" style="3" customWidth="1"/>
    <col min="14603" max="14848" width="8.08203125" style="3"/>
    <col min="14849" max="14849" width="4.83203125" style="3" customWidth="1"/>
    <col min="14850" max="14850" width="5.33203125" style="3" customWidth="1"/>
    <col min="14851" max="14851" width="12.83203125" style="3" customWidth="1"/>
    <col min="14852" max="14855" width="16.9140625" style="3" customWidth="1"/>
    <col min="14856" max="14856" width="15.1640625" style="3" customWidth="1"/>
    <col min="14857" max="14857" width="12.9140625" style="3" customWidth="1"/>
    <col min="14858" max="14858" width="5.83203125" style="3" customWidth="1"/>
    <col min="14859" max="15104" width="8.08203125" style="3"/>
    <col min="15105" max="15105" width="4.83203125" style="3" customWidth="1"/>
    <col min="15106" max="15106" width="5.33203125" style="3" customWidth="1"/>
    <col min="15107" max="15107" width="12.83203125" style="3" customWidth="1"/>
    <col min="15108" max="15111" width="16.9140625" style="3" customWidth="1"/>
    <col min="15112" max="15112" width="15.1640625" style="3" customWidth="1"/>
    <col min="15113" max="15113" width="12.9140625" style="3" customWidth="1"/>
    <col min="15114" max="15114" width="5.83203125" style="3" customWidth="1"/>
    <col min="15115" max="15360" width="8.08203125" style="3"/>
    <col min="15361" max="15361" width="4.83203125" style="3" customWidth="1"/>
    <col min="15362" max="15362" width="5.33203125" style="3" customWidth="1"/>
    <col min="15363" max="15363" width="12.83203125" style="3" customWidth="1"/>
    <col min="15364" max="15367" width="16.9140625" style="3" customWidth="1"/>
    <col min="15368" max="15368" width="15.1640625" style="3" customWidth="1"/>
    <col min="15369" max="15369" width="12.9140625" style="3" customWidth="1"/>
    <col min="15370" max="15370" width="5.83203125" style="3" customWidth="1"/>
    <col min="15371" max="15616" width="8.08203125" style="3"/>
    <col min="15617" max="15617" width="4.83203125" style="3" customWidth="1"/>
    <col min="15618" max="15618" width="5.33203125" style="3" customWidth="1"/>
    <col min="15619" max="15619" width="12.83203125" style="3" customWidth="1"/>
    <col min="15620" max="15623" width="16.9140625" style="3" customWidth="1"/>
    <col min="15624" max="15624" width="15.1640625" style="3" customWidth="1"/>
    <col min="15625" max="15625" width="12.9140625" style="3" customWidth="1"/>
    <col min="15626" max="15626" width="5.83203125" style="3" customWidth="1"/>
    <col min="15627" max="15872" width="8.08203125" style="3"/>
    <col min="15873" max="15873" width="4.83203125" style="3" customWidth="1"/>
    <col min="15874" max="15874" width="5.33203125" style="3" customWidth="1"/>
    <col min="15875" max="15875" width="12.83203125" style="3" customWidth="1"/>
    <col min="15876" max="15879" width="16.9140625" style="3" customWidth="1"/>
    <col min="15880" max="15880" width="15.1640625" style="3" customWidth="1"/>
    <col min="15881" max="15881" width="12.9140625" style="3" customWidth="1"/>
    <col min="15882" max="15882" width="5.83203125" style="3" customWidth="1"/>
    <col min="15883" max="16128" width="8.08203125" style="3"/>
    <col min="16129" max="16129" width="4.83203125" style="3" customWidth="1"/>
    <col min="16130" max="16130" width="5.33203125" style="3" customWidth="1"/>
    <col min="16131" max="16131" width="12.83203125" style="3" customWidth="1"/>
    <col min="16132" max="16135" width="16.9140625" style="3" customWidth="1"/>
    <col min="16136" max="16136" width="15.1640625" style="3" customWidth="1"/>
    <col min="16137" max="16137" width="12.9140625" style="3" customWidth="1"/>
    <col min="16138" max="16138" width="5.83203125" style="3" customWidth="1"/>
    <col min="16139" max="16384" width="8.08203125" style="3"/>
  </cols>
  <sheetData>
    <row r="1" spans="1:11" ht="21.9" customHeight="1" x14ac:dyDescent="0.55000000000000004">
      <c r="C1" s="4"/>
      <c r="D1" s="4"/>
      <c r="E1" s="4"/>
      <c r="F1" s="4"/>
      <c r="G1" s="4"/>
      <c r="H1" s="4"/>
      <c r="I1" s="4"/>
      <c r="J1" s="4"/>
    </row>
    <row r="2" spans="1:11" ht="33.65" customHeight="1" x14ac:dyDescent="0.55000000000000004">
      <c r="A2" s="87" t="s">
        <v>6</v>
      </c>
      <c r="B2" s="87"/>
      <c r="C2" s="5"/>
      <c r="D2" s="6" t="s">
        <v>7</v>
      </c>
      <c r="J2" s="4"/>
    </row>
    <row r="3" spans="1:11" ht="21.9" customHeight="1" x14ac:dyDescent="0.55000000000000004">
      <c r="C3" s="7"/>
      <c r="D3" s="7"/>
    </row>
    <row r="4" spans="1:11" ht="33.65" customHeight="1" x14ac:dyDescent="0.55000000000000004">
      <c r="B4" s="88" t="s">
        <v>8</v>
      </c>
      <c r="C4" s="88"/>
      <c r="D4" s="88"/>
      <c r="E4" s="88"/>
      <c r="F4" s="5"/>
      <c r="G4" s="6" t="s">
        <v>9</v>
      </c>
      <c r="H4" s="8"/>
      <c r="I4" s="4"/>
    </row>
    <row r="5" spans="1:11" ht="21.9" customHeight="1" x14ac:dyDescent="0.55000000000000004"/>
    <row r="6" spans="1:11" ht="21.9" customHeight="1" x14ac:dyDescent="0.55000000000000004">
      <c r="A6" s="9" t="s">
        <v>10</v>
      </c>
      <c r="I6" s="89" t="s">
        <v>11</v>
      </c>
      <c r="J6" s="89"/>
    </row>
    <row r="7" spans="1:11" s="11" customFormat="1" ht="42.65" customHeight="1" x14ac:dyDescent="0.55000000000000004">
      <c r="A7" s="70"/>
      <c r="B7" s="70"/>
      <c r="C7" s="70"/>
      <c r="D7" s="10" t="s">
        <v>12</v>
      </c>
      <c r="E7" s="10" t="str">
        <f>A2&amp;C2&amp;"年度
予算額(B)"</f>
        <v>令和年度
予算額(B)</v>
      </c>
      <c r="F7" s="10" t="s">
        <v>13</v>
      </c>
      <c r="G7" s="71" t="s">
        <v>14</v>
      </c>
      <c r="H7" s="72"/>
      <c r="I7" s="72"/>
      <c r="J7" s="73"/>
    </row>
    <row r="8" spans="1:11" ht="36.65" customHeight="1" x14ac:dyDescent="0.55000000000000004">
      <c r="A8" s="86" t="s">
        <v>15</v>
      </c>
      <c r="B8" s="86"/>
      <c r="C8" s="86"/>
      <c r="D8" s="12"/>
      <c r="E8" s="12"/>
      <c r="F8" s="13">
        <f>E8-D8</f>
        <v>0</v>
      </c>
      <c r="G8" s="53"/>
      <c r="H8" s="54"/>
      <c r="I8" s="54"/>
      <c r="J8" s="55"/>
    </row>
    <row r="9" spans="1:11" ht="36.65" customHeight="1" x14ac:dyDescent="0.55000000000000004">
      <c r="A9" s="62" t="s">
        <v>16</v>
      </c>
      <c r="B9" s="62"/>
      <c r="C9" s="62"/>
      <c r="D9" s="14"/>
      <c r="E9" s="14"/>
      <c r="F9" s="13">
        <f>E9-D9</f>
        <v>0</v>
      </c>
      <c r="G9" s="53"/>
      <c r="H9" s="54"/>
      <c r="I9" s="54"/>
      <c r="J9" s="55"/>
    </row>
    <row r="10" spans="1:11" ht="36.65" customHeight="1" x14ac:dyDescent="0.55000000000000004">
      <c r="A10" s="69"/>
      <c r="B10" s="69"/>
      <c r="C10" s="69"/>
      <c r="D10" s="14"/>
      <c r="E10" s="14"/>
      <c r="F10" s="13">
        <f>E10-D10</f>
        <v>0</v>
      </c>
      <c r="G10" s="53"/>
      <c r="H10" s="54"/>
      <c r="I10" s="54"/>
      <c r="J10" s="55"/>
    </row>
    <row r="11" spans="1:11" s="16" customFormat="1" ht="36.65" customHeight="1" x14ac:dyDescent="0.55000000000000004">
      <c r="A11" s="82" t="s">
        <v>17</v>
      </c>
      <c r="B11" s="82"/>
      <c r="C11" s="82"/>
      <c r="D11" s="15">
        <f>SUM(D8:D10)</f>
        <v>0</v>
      </c>
      <c r="E11" s="15">
        <f>SUM(E8:E10)</f>
        <v>0</v>
      </c>
      <c r="F11" s="13">
        <f>SUM(F8:F10)</f>
        <v>0</v>
      </c>
      <c r="G11" s="83"/>
      <c r="H11" s="84"/>
      <c r="I11" s="84"/>
      <c r="J11" s="85"/>
    </row>
    <row r="12" spans="1:11" ht="21.75" customHeight="1" x14ac:dyDescent="0.55000000000000004">
      <c r="C12" s="17"/>
      <c r="D12" s="17"/>
      <c r="E12" s="17"/>
      <c r="F12" s="18"/>
      <c r="G12" s="18"/>
      <c r="H12" s="18"/>
      <c r="I12" s="19"/>
      <c r="J12" s="19"/>
    </row>
    <row r="13" spans="1:11" ht="21.9" customHeight="1" x14ac:dyDescent="0.55000000000000004">
      <c r="A13" s="9" t="s">
        <v>18</v>
      </c>
    </row>
    <row r="14" spans="1:11" s="11" customFormat="1" ht="42.65" customHeight="1" x14ac:dyDescent="0.55000000000000004">
      <c r="A14" s="70"/>
      <c r="B14" s="70"/>
      <c r="C14" s="70"/>
      <c r="D14" s="10" t="s">
        <v>12</v>
      </c>
      <c r="E14" s="10" t="str">
        <f>A2&amp;C2&amp;"年度
予算額(B)"</f>
        <v>令和年度
予算額(B)</v>
      </c>
      <c r="F14" s="10" t="s">
        <v>13</v>
      </c>
      <c r="G14" s="71" t="s">
        <v>14</v>
      </c>
      <c r="H14" s="72"/>
      <c r="I14" s="72"/>
      <c r="J14" s="73"/>
    </row>
    <row r="15" spans="1:11" s="11" customFormat="1" ht="42.65" customHeight="1" x14ac:dyDescent="0.55000000000000004">
      <c r="A15" s="63" t="s">
        <v>19</v>
      </c>
      <c r="B15" s="64"/>
      <c r="C15" s="64"/>
      <c r="D15" s="20">
        <f>SUM(D16:D26)</f>
        <v>0</v>
      </c>
      <c r="E15" s="20">
        <f>SUM(E16:E26)</f>
        <v>0</v>
      </c>
      <c r="F15" s="20">
        <f t="shared" ref="F15:F30" si="0">E15-D15</f>
        <v>0</v>
      </c>
      <c r="G15" s="74"/>
      <c r="H15" s="75"/>
      <c r="I15" s="75"/>
      <c r="J15" s="76"/>
    </row>
    <row r="16" spans="1:11" ht="36.65" customHeight="1" x14ac:dyDescent="0.55000000000000004">
      <c r="A16" s="66"/>
      <c r="B16" s="77" t="s">
        <v>20</v>
      </c>
      <c r="C16" s="77"/>
      <c r="D16" s="14"/>
      <c r="E16" s="14"/>
      <c r="F16" s="13">
        <f t="shared" si="0"/>
        <v>0</v>
      </c>
      <c r="G16" s="53"/>
      <c r="H16" s="54"/>
      <c r="I16" s="54"/>
      <c r="J16" s="55"/>
      <c r="K16" s="21" t="s">
        <v>21</v>
      </c>
    </row>
    <row r="17" spans="1:11" ht="36.65" customHeight="1" x14ac:dyDescent="0.55000000000000004">
      <c r="A17" s="67"/>
      <c r="B17" s="62" t="s">
        <v>22</v>
      </c>
      <c r="C17" s="62"/>
      <c r="D17" s="14"/>
      <c r="E17" s="14"/>
      <c r="F17" s="13">
        <f t="shared" si="0"/>
        <v>0</v>
      </c>
      <c r="G17" s="53"/>
      <c r="H17" s="54"/>
      <c r="I17" s="54"/>
      <c r="J17" s="55"/>
      <c r="K17" s="21" t="s">
        <v>23</v>
      </c>
    </row>
    <row r="18" spans="1:11" ht="36.65" customHeight="1" x14ac:dyDescent="0.55000000000000004">
      <c r="A18" s="67"/>
      <c r="B18" s="78" t="s">
        <v>24</v>
      </c>
      <c r="C18" s="22" t="s">
        <v>25</v>
      </c>
      <c r="D18" s="14"/>
      <c r="E18" s="14"/>
      <c r="F18" s="13">
        <f t="shared" si="0"/>
        <v>0</v>
      </c>
      <c r="G18" s="53"/>
      <c r="H18" s="54"/>
      <c r="I18" s="54"/>
      <c r="J18" s="55"/>
      <c r="K18" s="21" t="s">
        <v>26</v>
      </c>
    </row>
    <row r="19" spans="1:11" ht="36.65" customHeight="1" x14ac:dyDescent="0.55000000000000004">
      <c r="A19" s="67"/>
      <c r="B19" s="79"/>
      <c r="C19" s="22" t="s">
        <v>27</v>
      </c>
      <c r="D19" s="14"/>
      <c r="E19" s="14"/>
      <c r="F19" s="13">
        <f t="shared" si="0"/>
        <v>0</v>
      </c>
      <c r="G19" s="53"/>
      <c r="H19" s="54"/>
      <c r="I19" s="54"/>
      <c r="J19" s="55"/>
      <c r="K19" s="21" t="s">
        <v>52</v>
      </c>
    </row>
    <row r="20" spans="1:11" ht="36.65" customHeight="1" x14ac:dyDescent="0.55000000000000004">
      <c r="A20" s="67"/>
      <c r="B20" s="79"/>
      <c r="C20" s="22" t="s">
        <v>28</v>
      </c>
      <c r="D20" s="14"/>
      <c r="E20" s="14"/>
      <c r="F20" s="13">
        <f t="shared" si="0"/>
        <v>0</v>
      </c>
      <c r="G20" s="53"/>
      <c r="H20" s="54"/>
      <c r="I20" s="54"/>
      <c r="J20" s="55"/>
      <c r="K20" s="21" t="s">
        <v>29</v>
      </c>
    </row>
    <row r="21" spans="1:11" ht="36.65" customHeight="1" x14ac:dyDescent="0.55000000000000004">
      <c r="A21" s="67"/>
      <c r="B21" s="80"/>
      <c r="C21" s="22" t="s">
        <v>30</v>
      </c>
      <c r="D21" s="14"/>
      <c r="E21" s="14"/>
      <c r="F21" s="13">
        <f t="shared" si="0"/>
        <v>0</v>
      </c>
      <c r="G21" s="53"/>
      <c r="H21" s="54"/>
      <c r="I21" s="54"/>
      <c r="J21" s="55"/>
      <c r="K21" s="21"/>
    </row>
    <row r="22" spans="1:11" ht="36.65" customHeight="1" x14ac:dyDescent="0.55000000000000004">
      <c r="A22" s="67"/>
      <c r="B22" s="81" t="s">
        <v>31</v>
      </c>
      <c r="C22" s="22" t="s">
        <v>32</v>
      </c>
      <c r="D22" s="14"/>
      <c r="E22" s="14"/>
      <c r="F22" s="13">
        <f t="shared" si="0"/>
        <v>0</v>
      </c>
      <c r="G22" s="53"/>
      <c r="H22" s="54"/>
      <c r="I22" s="54"/>
      <c r="J22" s="55"/>
      <c r="K22" s="21" t="s">
        <v>33</v>
      </c>
    </row>
    <row r="23" spans="1:11" ht="36.65" customHeight="1" x14ac:dyDescent="0.55000000000000004">
      <c r="A23" s="67"/>
      <c r="B23" s="81"/>
      <c r="C23" s="22" t="s">
        <v>34</v>
      </c>
      <c r="D23" s="14"/>
      <c r="E23" s="14"/>
      <c r="F23" s="13">
        <f t="shared" si="0"/>
        <v>0</v>
      </c>
      <c r="G23" s="53"/>
      <c r="H23" s="54"/>
      <c r="I23" s="54"/>
      <c r="J23" s="55"/>
      <c r="K23" s="21" t="s">
        <v>35</v>
      </c>
    </row>
    <row r="24" spans="1:11" ht="36.65" customHeight="1" x14ac:dyDescent="0.55000000000000004">
      <c r="A24" s="67"/>
      <c r="B24" s="81"/>
      <c r="C24" s="22" t="s">
        <v>30</v>
      </c>
      <c r="D24" s="14"/>
      <c r="E24" s="14"/>
      <c r="F24" s="13">
        <f t="shared" si="0"/>
        <v>0</v>
      </c>
      <c r="G24" s="53"/>
      <c r="H24" s="54"/>
      <c r="I24" s="54"/>
      <c r="J24" s="55"/>
    </row>
    <row r="25" spans="1:11" ht="36.65" customHeight="1" x14ac:dyDescent="0.55000000000000004">
      <c r="A25" s="67"/>
      <c r="B25" s="62" t="s">
        <v>36</v>
      </c>
      <c r="C25" s="62"/>
      <c r="D25" s="14"/>
      <c r="E25" s="14"/>
      <c r="F25" s="13">
        <f t="shared" si="0"/>
        <v>0</v>
      </c>
      <c r="G25" s="53"/>
      <c r="H25" s="54"/>
      <c r="I25" s="54"/>
      <c r="J25" s="55"/>
      <c r="K25" s="21" t="s">
        <v>37</v>
      </c>
    </row>
    <row r="26" spans="1:11" ht="36.65" customHeight="1" x14ac:dyDescent="0.55000000000000004">
      <c r="A26" s="67"/>
      <c r="B26" s="62" t="s">
        <v>38</v>
      </c>
      <c r="C26" s="62"/>
      <c r="D26" s="14"/>
      <c r="E26" s="14"/>
      <c r="F26" s="13">
        <f t="shared" si="0"/>
        <v>0</v>
      </c>
      <c r="G26" s="53"/>
      <c r="H26" s="54"/>
      <c r="I26" s="54"/>
      <c r="J26" s="55"/>
      <c r="K26" s="21" t="s">
        <v>53</v>
      </c>
    </row>
    <row r="27" spans="1:11" ht="36.65" customHeight="1" x14ac:dyDescent="0.55000000000000004">
      <c r="A27" s="63" t="s">
        <v>39</v>
      </c>
      <c r="B27" s="64"/>
      <c r="C27" s="64"/>
      <c r="D27" s="20">
        <f>D28+D29</f>
        <v>0</v>
      </c>
      <c r="E27" s="20">
        <f>E28+E29</f>
        <v>0</v>
      </c>
      <c r="F27" s="23">
        <f t="shared" si="0"/>
        <v>0</v>
      </c>
      <c r="G27" s="65"/>
      <c r="H27" s="65"/>
      <c r="I27" s="65"/>
      <c r="J27" s="65"/>
      <c r="K27" s="21"/>
    </row>
    <row r="28" spans="1:11" ht="36.65" customHeight="1" x14ac:dyDescent="0.55000000000000004">
      <c r="A28" s="66"/>
      <c r="B28" s="62" t="s">
        <v>40</v>
      </c>
      <c r="C28" s="62"/>
      <c r="D28" s="14"/>
      <c r="E28" s="24"/>
      <c r="F28" s="13">
        <f t="shared" si="0"/>
        <v>0</v>
      </c>
      <c r="G28" s="68"/>
      <c r="H28" s="68"/>
      <c r="I28" s="68"/>
      <c r="J28" s="68"/>
      <c r="K28" s="21" t="s">
        <v>41</v>
      </c>
    </row>
    <row r="29" spans="1:11" ht="36.65" customHeight="1" x14ac:dyDescent="0.55000000000000004">
      <c r="A29" s="67"/>
      <c r="B29" s="69" t="s">
        <v>42</v>
      </c>
      <c r="C29" s="69"/>
      <c r="D29" s="14"/>
      <c r="E29" s="14"/>
      <c r="F29" s="13">
        <f t="shared" si="0"/>
        <v>0</v>
      </c>
      <c r="G29" s="53"/>
      <c r="H29" s="54"/>
      <c r="I29" s="54"/>
      <c r="J29" s="55"/>
      <c r="K29" s="21"/>
    </row>
    <row r="30" spans="1:11" ht="36.65" customHeight="1" x14ac:dyDescent="0.55000000000000004">
      <c r="A30" s="56" t="s">
        <v>17</v>
      </c>
      <c r="B30" s="57"/>
      <c r="C30" s="58"/>
      <c r="D30" s="15">
        <f>D15+D27</f>
        <v>0</v>
      </c>
      <c r="E30" s="15">
        <f>E15+E27</f>
        <v>0</v>
      </c>
      <c r="F30" s="13">
        <f t="shared" si="0"/>
        <v>0</v>
      </c>
      <c r="G30" s="59"/>
      <c r="H30" s="60"/>
      <c r="I30" s="60"/>
      <c r="J30" s="61"/>
      <c r="K30" s="25"/>
    </row>
    <row r="31" spans="1:11" ht="21.9" customHeight="1" x14ac:dyDescent="0.55000000000000004">
      <c r="K31" s="26"/>
    </row>
    <row r="32" spans="1:11" ht="21.9" customHeight="1" x14ac:dyDescent="0.55000000000000004">
      <c r="C32" s="48" t="s">
        <v>43</v>
      </c>
      <c r="D32" s="48"/>
      <c r="E32" s="48"/>
      <c r="F32" s="47"/>
      <c r="G32" s="49"/>
      <c r="H32" s="49"/>
      <c r="I32" s="49"/>
      <c r="J32" s="49"/>
      <c r="K32" s="26"/>
    </row>
    <row r="33" spans="3:11" s="11" customFormat="1" ht="21.9" customHeight="1" x14ac:dyDescent="0.55000000000000004">
      <c r="K33" s="27"/>
    </row>
    <row r="34" spans="3:11" ht="21.9" customHeight="1" x14ac:dyDescent="0.55000000000000004">
      <c r="C34" s="50" t="s">
        <v>51</v>
      </c>
      <c r="D34" s="50"/>
      <c r="E34" s="50"/>
      <c r="F34" s="50"/>
      <c r="G34" s="50"/>
      <c r="H34" s="50"/>
      <c r="I34" s="50"/>
      <c r="J34" s="50"/>
      <c r="K34" s="26"/>
    </row>
    <row r="35" spans="3:11" ht="21.9" customHeight="1" x14ac:dyDescent="0.55000000000000004">
      <c r="C35" s="28"/>
      <c r="D35" s="28"/>
      <c r="E35" s="28"/>
      <c r="F35" s="28"/>
      <c r="G35" s="28"/>
      <c r="H35" s="28"/>
      <c r="I35" s="28"/>
      <c r="J35" s="28"/>
      <c r="K35" s="26"/>
    </row>
    <row r="36" spans="3:11" s="16" customFormat="1" ht="39" customHeight="1" x14ac:dyDescent="0.55000000000000004">
      <c r="C36" s="29"/>
      <c r="D36" s="29"/>
      <c r="E36" s="51" t="str">
        <f>F4&amp;"支部長"</f>
        <v>支部長</v>
      </c>
      <c r="F36" s="51"/>
      <c r="G36" s="52"/>
      <c r="H36" s="52"/>
      <c r="I36" s="30" t="s">
        <v>44</v>
      </c>
      <c r="J36" s="31"/>
      <c r="K36" s="25"/>
    </row>
    <row r="37" spans="3:11" s="16" customFormat="1" ht="30" customHeight="1" x14ac:dyDescent="0.55000000000000004">
      <c r="C37" s="29"/>
      <c r="D37" s="29"/>
      <c r="E37" s="29"/>
      <c r="F37" s="32"/>
      <c r="G37" s="33"/>
      <c r="H37" s="33"/>
      <c r="I37" s="30"/>
    </row>
    <row r="38" spans="3:11" s="16" customFormat="1" ht="39" customHeight="1" x14ac:dyDescent="0.55000000000000004">
      <c r="C38" s="29"/>
      <c r="D38" s="29"/>
      <c r="E38" s="51" t="str">
        <f>F4&amp;"支部理事長"</f>
        <v>支部理事長</v>
      </c>
      <c r="F38" s="51"/>
      <c r="G38" s="52"/>
      <c r="H38" s="52"/>
      <c r="I38" s="30" t="s">
        <v>44</v>
      </c>
    </row>
    <row r="39" spans="3:11" s="16" customFormat="1" ht="21.9" customHeight="1" x14ac:dyDescent="0.55000000000000004">
      <c r="C39" s="29"/>
      <c r="D39" s="29"/>
      <c r="E39" s="29"/>
      <c r="G39" s="47"/>
      <c r="H39" s="47"/>
    </row>
  </sheetData>
  <sheetProtection sheet="1" objects="1" scenarios="1"/>
  <mergeCells count="51">
    <mergeCell ref="A8:C8"/>
    <mergeCell ref="G8:J8"/>
    <mergeCell ref="A2:B2"/>
    <mergeCell ref="B4:E4"/>
    <mergeCell ref="I6:J6"/>
    <mergeCell ref="A7:C7"/>
    <mergeCell ref="G7:J7"/>
    <mergeCell ref="A9:C9"/>
    <mergeCell ref="G9:J9"/>
    <mergeCell ref="A10:C10"/>
    <mergeCell ref="G10:J10"/>
    <mergeCell ref="A11:C11"/>
    <mergeCell ref="G11:J11"/>
    <mergeCell ref="A14:C14"/>
    <mergeCell ref="G14:J14"/>
    <mergeCell ref="A15:C15"/>
    <mergeCell ref="G15:J15"/>
    <mergeCell ref="A16:A26"/>
    <mergeCell ref="B16:C16"/>
    <mergeCell ref="G16:J16"/>
    <mergeCell ref="B17:C17"/>
    <mergeCell ref="G17:J17"/>
    <mergeCell ref="B18:B21"/>
    <mergeCell ref="G18:J18"/>
    <mergeCell ref="G19:J19"/>
    <mergeCell ref="G20:J20"/>
    <mergeCell ref="G21:J21"/>
    <mergeCell ref="B22:B24"/>
    <mergeCell ref="G22:J22"/>
    <mergeCell ref="G23:J23"/>
    <mergeCell ref="G24:J24"/>
    <mergeCell ref="A30:C30"/>
    <mergeCell ref="G30:J30"/>
    <mergeCell ref="B25:C25"/>
    <mergeCell ref="G25:J25"/>
    <mergeCell ref="B26:C26"/>
    <mergeCell ref="G26:J26"/>
    <mergeCell ref="A27:C27"/>
    <mergeCell ref="G27:J27"/>
    <mergeCell ref="A28:A29"/>
    <mergeCell ref="B28:C28"/>
    <mergeCell ref="G28:J28"/>
    <mergeCell ref="B29:C29"/>
    <mergeCell ref="G29:J29"/>
    <mergeCell ref="G39:H39"/>
    <mergeCell ref="C32:J32"/>
    <mergeCell ref="C34:J34"/>
    <mergeCell ref="E36:F36"/>
    <mergeCell ref="G36:H36"/>
    <mergeCell ref="E38:F38"/>
    <mergeCell ref="G38:H38"/>
  </mergeCells>
  <phoneticPr fontId="2"/>
  <conditionalFormatting sqref="C2 F4">
    <cfRule type="cellIs" dxfId="5" priority="2" stopIfTrue="1" operator="equal">
      <formula>""</formula>
    </cfRule>
  </conditionalFormatting>
  <conditionalFormatting sqref="G36:H36 G38:H38">
    <cfRule type="cellIs" dxfId="4" priority="3" stopIfTrue="1" operator="equal">
      <formula>""</formula>
    </cfRule>
  </conditionalFormatting>
  <conditionalFormatting sqref="A2">
    <cfRule type="cellIs" dxfId="3" priority="1" stopIfTrue="1" operator="equal">
      <formula>""</formula>
    </cfRule>
  </conditionalFormatting>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差し込みデータ!$E$3:$E$4</xm:f>
          </x14:formula1>
          <xm:sqref>A2:B2</xm:sqref>
        </x14:dataValidation>
        <x14:dataValidation type="list" allowBlank="1" showInputMessage="1" showErrorMessage="1" xr:uid="{00000000-0002-0000-0000-000001000000}">
          <x14:formula1>
            <xm:f>差し込みデータ!$A$3:$A$43</xm:f>
          </x14:formula1>
          <xm:sqref>C2</xm:sqref>
        </x14:dataValidation>
        <x14:dataValidation type="list" allowBlank="1" showInputMessage="1" showErrorMessage="1" xr:uid="{00000000-0002-0000-0000-000002000000}">
          <x14:formula1>
            <xm:f>差し込みデータ!$C$3:$C$6</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M43"/>
  <sheetViews>
    <sheetView view="pageBreakPreview" topLeftCell="A16" zoomScale="70" zoomScaleNormal="100" zoomScaleSheetLayoutView="70" workbookViewId="0">
      <selection activeCell="E27" sqref="E27"/>
    </sheetView>
  </sheetViews>
  <sheetFormatPr defaultColWidth="8.08203125" defaultRowHeight="14" x14ac:dyDescent="0.55000000000000004"/>
  <cols>
    <col min="1" max="1" width="8.08203125" style="3"/>
    <col min="2" max="2" width="5.33203125" style="3" customWidth="1"/>
    <col min="3" max="3" width="12.83203125" style="3" customWidth="1"/>
    <col min="4" max="7" width="16.9140625" style="3" customWidth="1"/>
    <col min="8" max="9" width="15.1640625" style="3" customWidth="1"/>
    <col min="10" max="10" width="5.83203125" style="3" customWidth="1"/>
    <col min="11" max="11" width="8.08203125" style="3"/>
    <col min="12" max="12" width="8.6640625" style="3" bestFit="1" customWidth="1"/>
    <col min="13" max="13" width="8.1640625" style="3" bestFit="1" customWidth="1"/>
    <col min="14" max="257" width="8.08203125" style="3"/>
    <col min="258" max="258" width="5.33203125" style="3" customWidth="1"/>
    <col min="259" max="259" width="12.83203125" style="3" customWidth="1"/>
    <col min="260" max="263" width="16.9140625" style="3" customWidth="1"/>
    <col min="264" max="265" width="15.1640625" style="3" customWidth="1"/>
    <col min="266" max="266" width="5.83203125" style="3" customWidth="1"/>
    <col min="267" max="267" width="8.08203125" style="3"/>
    <col min="268" max="268" width="8.6640625" style="3" bestFit="1" customWidth="1"/>
    <col min="269" max="269" width="8.1640625" style="3" bestFit="1" customWidth="1"/>
    <col min="270" max="513" width="8.08203125" style="3"/>
    <col min="514" max="514" width="5.33203125" style="3" customWidth="1"/>
    <col min="515" max="515" width="12.83203125" style="3" customWidth="1"/>
    <col min="516" max="519" width="16.9140625" style="3" customWidth="1"/>
    <col min="520" max="521" width="15.1640625" style="3" customWidth="1"/>
    <col min="522" max="522" width="5.83203125" style="3" customWidth="1"/>
    <col min="523" max="523" width="8.08203125" style="3"/>
    <col min="524" max="524" width="8.6640625" style="3" bestFit="1" customWidth="1"/>
    <col min="525" max="525" width="8.1640625" style="3" bestFit="1" customWidth="1"/>
    <col min="526" max="769" width="8.08203125" style="3"/>
    <col min="770" max="770" width="5.33203125" style="3" customWidth="1"/>
    <col min="771" max="771" width="12.83203125" style="3" customWidth="1"/>
    <col min="772" max="775" width="16.9140625" style="3" customWidth="1"/>
    <col min="776" max="777" width="15.1640625" style="3" customWidth="1"/>
    <col min="778" max="778" width="5.83203125" style="3" customWidth="1"/>
    <col min="779" max="779" width="8.08203125" style="3"/>
    <col min="780" max="780" width="8.6640625" style="3" bestFit="1" customWidth="1"/>
    <col min="781" max="781" width="8.1640625" style="3" bestFit="1" customWidth="1"/>
    <col min="782" max="1025" width="8.08203125" style="3"/>
    <col min="1026" max="1026" width="5.33203125" style="3" customWidth="1"/>
    <col min="1027" max="1027" width="12.83203125" style="3" customWidth="1"/>
    <col min="1028" max="1031" width="16.9140625" style="3" customWidth="1"/>
    <col min="1032" max="1033" width="15.1640625" style="3" customWidth="1"/>
    <col min="1034" max="1034" width="5.83203125" style="3" customWidth="1"/>
    <col min="1035" max="1035" width="8.08203125" style="3"/>
    <col min="1036" max="1036" width="8.6640625" style="3" bestFit="1" customWidth="1"/>
    <col min="1037" max="1037" width="8.1640625" style="3" bestFit="1" customWidth="1"/>
    <col min="1038" max="1281" width="8.08203125" style="3"/>
    <col min="1282" max="1282" width="5.33203125" style="3" customWidth="1"/>
    <col min="1283" max="1283" width="12.83203125" style="3" customWidth="1"/>
    <col min="1284" max="1287" width="16.9140625" style="3" customWidth="1"/>
    <col min="1288" max="1289" width="15.1640625" style="3" customWidth="1"/>
    <col min="1290" max="1290" width="5.83203125" style="3" customWidth="1"/>
    <col min="1291" max="1291" width="8.08203125" style="3"/>
    <col min="1292" max="1292" width="8.6640625" style="3" bestFit="1" customWidth="1"/>
    <col min="1293" max="1293" width="8.1640625" style="3" bestFit="1" customWidth="1"/>
    <col min="1294" max="1537" width="8.08203125" style="3"/>
    <col min="1538" max="1538" width="5.33203125" style="3" customWidth="1"/>
    <col min="1539" max="1539" width="12.83203125" style="3" customWidth="1"/>
    <col min="1540" max="1543" width="16.9140625" style="3" customWidth="1"/>
    <col min="1544" max="1545" width="15.1640625" style="3" customWidth="1"/>
    <col min="1546" max="1546" width="5.83203125" style="3" customWidth="1"/>
    <col min="1547" max="1547" width="8.08203125" style="3"/>
    <col min="1548" max="1548" width="8.6640625" style="3" bestFit="1" customWidth="1"/>
    <col min="1549" max="1549" width="8.1640625" style="3" bestFit="1" customWidth="1"/>
    <col min="1550" max="1793" width="8.08203125" style="3"/>
    <col min="1794" max="1794" width="5.33203125" style="3" customWidth="1"/>
    <col min="1795" max="1795" width="12.83203125" style="3" customWidth="1"/>
    <col min="1796" max="1799" width="16.9140625" style="3" customWidth="1"/>
    <col min="1800" max="1801" width="15.1640625" style="3" customWidth="1"/>
    <col min="1802" max="1802" width="5.83203125" style="3" customWidth="1"/>
    <col min="1803" max="1803" width="8.08203125" style="3"/>
    <col min="1804" max="1804" width="8.6640625" style="3" bestFit="1" customWidth="1"/>
    <col min="1805" max="1805" width="8.1640625" style="3" bestFit="1" customWidth="1"/>
    <col min="1806" max="2049" width="8.08203125" style="3"/>
    <col min="2050" max="2050" width="5.33203125" style="3" customWidth="1"/>
    <col min="2051" max="2051" width="12.83203125" style="3" customWidth="1"/>
    <col min="2052" max="2055" width="16.9140625" style="3" customWidth="1"/>
    <col min="2056" max="2057" width="15.1640625" style="3" customWidth="1"/>
    <col min="2058" max="2058" width="5.83203125" style="3" customWidth="1"/>
    <col min="2059" max="2059" width="8.08203125" style="3"/>
    <col min="2060" max="2060" width="8.6640625" style="3" bestFit="1" customWidth="1"/>
    <col min="2061" max="2061" width="8.1640625" style="3" bestFit="1" customWidth="1"/>
    <col min="2062" max="2305" width="8.08203125" style="3"/>
    <col min="2306" max="2306" width="5.33203125" style="3" customWidth="1"/>
    <col min="2307" max="2307" width="12.83203125" style="3" customWidth="1"/>
    <col min="2308" max="2311" width="16.9140625" style="3" customWidth="1"/>
    <col min="2312" max="2313" width="15.1640625" style="3" customWidth="1"/>
    <col min="2314" max="2314" width="5.83203125" style="3" customWidth="1"/>
    <col min="2315" max="2315" width="8.08203125" style="3"/>
    <col min="2316" max="2316" width="8.6640625" style="3" bestFit="1" customWidth="1"/>
    <col min="2317" max="2317" width="8.1640625" style="3" bestFit="1" customWidth="1"/>
    <col min="2318" max="2561" width="8.08203125" style="3"/>
    <col min="2562" max="2562" width="5.33203125" style="3" customWidth="1"/>
    <col min="2563" max="2563" width="12.83203125" style="3" customWidth="1"/>
    <col min="2564" max="2567" width="16.9140625" style="3" customWidth="1"/>
    <col min="2568" max="2569" width="15.1640625" style="3" customWidth="1"/>
    <col min="2570" max="2570" width="5.83203125" style="3" customWidth="1"/>
    <col min="2571" max="2571" width="8.08203125" style="3"/>
    <col min="2572" max="2572" width="8.6640625" style="3" bestFit="1" customWidth="1"/>
    <col min="2573" max="2573" width="8.1640625" style="3" bestFit="1" customWidth="1"/>
    <col min="2574" max="2817" width="8.08203125" style="3"/>
    <col min="2818" max="2818" width="5.33203125" style="3" customWidth="1"/>
    <col min="2819" max="2819" width="12.83203125" style="3" customWidth="1"/>
    <col min="2820" max="2823" width="16.9140625" style="3" customWidth="1"/>
    <col min="2824" max="2825" width="15.1640625" style="3" customWidth="1"/>
    <col min="2826" max="2826" width="5.83203125" style="3" customWidth="1"/>
    <col min="2827" max="2827" width="8.08203125" style="3"/>
    <col min="2828" max="2828" width="8.6640625" style="3" bestFit="1" customWidth="1"/>
    <col min="2829" max="2829" width="8.1640625" style="3" bestFit="1" customWidth="1"/>
    <col min="2830" max="3073" width="8.08203125" style="3"/>
    <col min="3074" max="3074" width="5.33203125" style="3" customWidth="1"/>
    <col min="3075" max="3075" width="12.83203125" style="3" customWidth="1"/>
    <col min="3076" max="3079" width="16.9140625" style="3" customWidth="1"/>
    <col min="3080" max="3081" width="15.1640625" style="3" customWidth="1"/>
    <col min="3082" max="3082" width="5.83203125" style="3" customWidth="1"/>
    <col min="3083" max="3083" width="8.08203125" style="3"/>
    <col min="3084" max="3084" width="8.6640625" style="3" bestFit="1" customWidth="1"/>
    <col min="3085" max="3085" width="8.1640625" style="3" bestFit="1" customWidth="1"/>
    <col min="3086" max="3329" width="8.08203125" style="3"/>
    <col min="3330" max="3330" width="5.33203125" style="3" customWidth="1"/>
    <col min="3331" max="3331" width="12.83203125" style="3" customWidth="1"/>
    <col min="3332" max="3335" width="16.9140625" style="3" customWidth="1"/>
    <col min="3336" max="3337" width="15.1640625" style="3" customWidth="1"/>
    <col min="3338" max="3338" width="5.83203125" style="3" customWidth="1"/>
    <col min="3339" max="3339" width="8.08203125" style="3"/>
    <col min="3340" max="3340" width="8.6640625" style="3" bestFit="1" customWidth="1"/>
    <col min="3341" max="3341" width="8.1640625" style="3" bestFit="1" customWidth="1"/>
    <col min="3342" max="3585" width="8.08203125" style="3"/>
    <col min="3586" max="3586" width="5.33203125" style="3" customWidth="1"/>
    <col min="3587" max="3587" width="12.83203125" style="3" customWidth="1"/>
    <col min="3588" max="3591" width="16.9140625" style="3" customWidth="1"/>
    <col min="3592" max="3593" width="15.1640625" style="3" customWidth="1"/>
    <col min="3594" max="3594" width="5.83203125" style="3" customWidth="1"/>
    <col min="3595" max="3595" width="8.08203125" style="3"/>
    <col min="3596" max="3596" width="8.6640625" style="3" bestFit="1" customWidth="1"/>
    <col min="3597" max="3597" width="8.1640625" style="3" bestFit="1" customWidth="1"/>
    <col min="3598" max="3841" width="8.08203125" style="3"/>
    <col min="3842" max="3842" width="5.33203125" style="3" customWidth="1"/>
    <col min="3843" max="3843" width="12.83203125" style="3" customWidth="1"/>
    <col min="3844" max="3847" width="16.9140625" style="3" customWidth="1"/>
    <col min="3848" max="3849" width="15.1640625" style="3" customWidth="1"/>
    <col min="3850" max="3850" width="5.83203125" style="3" customWidth="1"/>
    <col min="3851" max="3851" width="8.08203125" style="3"/>
    <col min="3852" max="3852" width="8.6640625" style="3" bestFit="1" customWidth="1"/>
    <col min="3853" max="3853" width="8.1640625" style="3" bestFit="1" customWidth="1"/>
    <col min="3854" max="4097" width="8.08203125" style="3"/>
    <col min="4098" max="4098" width="5.33203125" style="3" customWidth="1"/>
    <col min="4099" max="4099" width="12.83203125" style="3" customWidth="1"/>
    <col min="4100" max="4103" width="16.9140625" style="3" customWidth="1"/>
    <col min="4104" max="4105" width="15.1640625" style="3" customWidth="1"/>
    <col min="4106" max="4106" width="5.83203125" style="3" customWidth="1"/>
    <col min="4107" max="4107" width="8.08203125" style="3"/>
    <col min="4108" max="4108" width="8.6640625" style="3" bestFit="1" customWidth="1"/>
    <col min="4109" max="4109" width="8.1640625" style="3" bestFit="1" customWidth="1"/>
    <col min="4110" max="4353" width="8.08203125" style="3"/>
    <col min="4354" max="4354" width="5.33203125" style="3" customWidth="1"/>
    <col min="4355" max="4355" width="12.83203125" style="3" customWidth="1"/>
    <col min="4356" max="4359" width="16.9140625" style="3" customWidth="1"/>
    <col min="4360" max="4361" width="15.1640625" style="3" customWidth="1"/>
    <col min="4362" max="4362" width="5.83203125" style="3" customWidth="1"/>
    <col min="4363" max="4363" width="8.08203125" style="3"/>
    <col min="4364" max="4364" width="8.6640625" style="3" bestFit="1" customWidth="1"/>
    <col min="4365" max="4365" width="8.1640625" style="3" bestFit="1" customWidth="1"/>
    <col min="4366" max="4609" width="8.08203125" style="3"/>
    <col min="4610" max="4610" width="5.33203125" style="3" customWidth="1"/>
    <col min="4611" max="4611" width="12.83203125" style="3" customWidth="1"/>
    <col min="4612" max="4615" width="16.9140625" style="3" customWidth="1"/>
    <col min="4616" max="4617" width="15.1640625" style="3" customWidth="1"/>
    <col min="4618" max="4618" width="5.83203125" style="3" customWidth="1"/>
    <col min="4619" max="4619" width="8.08203125" style="3"/>
    <col min="4620" max="4620" width="8.6640625" style="3" bestFit="1" customWidth="1"/>
    <col min="4621" max="4621" width="8.1640625" style="3" bestFit="1" customWidth="1"/>
    <col min="4622" max="4865" width="8.08203125" style="3"/>
    <col min="4866" max="4866" width="5.33203125" style="3" customWidth="1"/>
    <col min="4867" max="4867" width="12.83203125" style="3" customWidth="1"/>
    <col min="4868" max="4871" width="16.9140625" style="3" customWidth="1"/>
    <col min="4872" max="4873" width="15.1640625" style="3" customWidth="1"/>
    <col min="4874" max="4874" width="5.83203125" style="3" customWidth="1"/>
    <col min="4875" max="4875" width="8.08203125" style="3"/>
    <col min="4876" max="4876" width="8.6640625" style="3" bestFit="1" customWidth="1"/>
    <col min="4877" max="4877" width="8.1640625" style="3" bestFit="1" customWidth="1"/>
    <col min="4878" max="5121" width="8.08203125" style="3"/>
    <col min="5122" max="5122" width="5.33203125" style="3" customWidth="1"/>
    <col min="5123" max="5123" width="12.83203125" style="3" customWidth="1"/>
    <col min="5124" max="5127" width="16.9140625" style="3" customWidth="1"/>
    <col min="5128" max="5129" width="15.1640625" style="3" customWidth="1"/>
    <col min="5130" max="5130" width="5.83203125" style="3" customWidth="1"/>
    <col min="5131" max="5131" width="8.08203125" style="3"/>
    <col min="5132" max="5132" width="8.6640625" style="3" bestFit="1" customWidth="1"/>
    <col min="5133" max="5133" width="8.1640625" style="3" bestFit="1" customWidth="1"/>
    <col min="5134" max="5377" width="8.08203125" style="3"/>
    <col min="5378" max="5378" width="5.33203125" style="3" customWidth="1"/>
    <col min="5379" max="5379" width="12.83203125" style="3" customWidth="1"/>
    <col min="5380" max="5383" width="16.9140625" style="3" customWidth="1"/>
    <col min="5384" max="5385" width="15.1640625" style="3" customWidth="1"/>
    <col min="5386" max="5386" width="5.83203125" style="3" customWidth="1"/>
    <col min="5387" max="5387" width="8.08203125" style="3"/>
    <col min="5388" max="5388" width="8.6640625" style="3" bestFit="1" customWidth="1"/>
    <col min="5389" max="5389" width="8.1640625" style="3" bestFit="1" customWidth="1"/>
    <col min="5390" max="5633" width="8.08203125" style="3"/>
    <col min="5634" max="5634" width="5.33203125" style="3" customWidth="1"/>
    <col min="5635" max="5635" width="12.83203125" style="3" customWidth="1"/>
    <col min="5636" max="5639" width="16.9140625" style="3" customWidth="1"/>
    <col min="5640" max="5641" width="15.1640625" style="3" customWidth="1"/>
    <col min="5642" max="5642" width="5.83203125" style="3" customWidth="1"/>
    <col min="5643" max="5643" width="8.08203125" style="3"/>
    <col min="5644" max="5644" width="8.6640625" style="3" bestFit="1" customWidth="1"/>
    <col min="5645" max="5645" width="8.1640625" style="3" bestFit="1" customWidth="1"/>
    <col min="5646" max="5889" width="8.08203125" style="3"/>
    <col min="5890" max="5890" width="5.33203125" style="3" customWidth="1"/>
    <col min="5891" max="5891" width="12.83203125" style="3" customWidth="1"/>
    <col min="5892" max="5895" width="16.9140625" style="3" customWidth="1"/>
    <col min="5896" max="5897" width="15.1640625" style="3" customWidth="1"/>
    <col min="5898" max="5898" width="5.83203125" style="3" customWidth="1"/>
    <col min="5899" max="5899" width="8.08203125" style="3"/>
    <col min="5900" max="5900" width="8.6640625" style="3" bestFit="1" customWidth="1"/>
    <col min="5901" max="5901" width="8.1640625" style="3" bestFit="1" customWidth="1"/>
    <col min="5902" max="6145" width="8.08203125" style="3"/>
    <col min="6146" max="6146" width="5.33203125" style="3" customWidth="1"/>
    <col min="6147" max="6147" width="12.83203125" style="3" customWidth="1"/>
    <col min="6148" max="6151" width="16.9140625" style="3" customWidth="1"/>
    <col min="6152" max="6153" width="15.1640625" style="3" customWidth="1"/>
    <col min="6154" max="6154" width="5.83203125" style="3" customWidth="1"/>
    <col min="6155" max="6155" width="8.08203125" style="3"/>
    <col min="6156" max="6156" width="8.6640625" style="3" bestFit="1" customWidth="1"/>
    <col min="6157" max="6157" width="8.1640625" style="3" bestFit="1" customWidth="1"/>
    <col min="6158" max="6401" width="8.08203125" style="3"/>
    <col min="6402" max="6402" width="5.33203125" style="3" customWidth="1"/>
    <col min="6403" max="6403" width="12.83203125" style="3" customWidth="1"/>
    <col min="6404" max="6407" width="16.9140625" style="3" customWidth="1"/>
    <col min="6408" max="6409" width="15.1640625" style="3" customWidth="1"/>
    <col min="6410" max="6410" width="5.83203125" style="3" customWidth="1"/>
    <col min="6411" max="6411" width="8.08203125" style="3"/>
    <col min="6412" max="6412" width="8.6640625" style="3" bestFit="1" customWidth="1"/>
    <col min="6413" max="6413" width="8.1640625" style="3" bestFit="1" customWidth="1"/>
    <col min="6414" max="6657" width="8.08203125" style="3"/>
    <col min="6658" max="6658" width="5.33203125" style="3" customWidth="1"/>
    <col min="6659" max="6659" width="12.83203125" style="3" customWidth="1"/>
    <col min="6660" max="6663" width="16.9140625" style="3" customWidth="1"/>
    <col min="6664" max="6665" width="15.1640625" style="3" customWidth="1"/>
    <col min="6666" max="6666" width="5.83203125" style="3" customWidth="1"/>
    <col min="6667" max="6667" width="8.08203125" style="3"/>
    <col min="6668" max="6668" width="8.6640625" style="3" bestFit="1" customWidth="1"/>
    <col min="6669" max="6669" width="8.1640625" style="3" bestFit="1" customWidth="1"/>
    <col min="6670" max="6913" width="8.08203125" style="3"/>
    <col min="6914" max="6914" width="5.33203125" style="3" customWidth="1"/>
    <col min="6915" max="6915" width="12.83203125" style="3" customWidth="1"/>
    <col min="6916" max="6919" width="16.9140625" style="3" customWidth="1"/>
    <col min="6920" max="6921" width="15.1640625" style="3" customWidth="1"/>
    <col min="6922" max="6922" width="5.83203125" style="3" customWidth="1"/>
    <col min="6923" max="6923" width="8.08203125" style="3"/>
    <col min="6924" max="6924" width="8.6640625" style="3" bestFit="1" customWidth="1"/>
    <col min="6925" max="6925" width="8.1640625" style="3" bestFit="1" customWidth="1"/>
    <col min="6926" max="7169" width="8.08203125" style="3"/>
    <col min="7170" max="7170" width="5.33203125" style="3" customWidth="1"/>
    <col min="7171" max="7171" width="12.83203125" style="3" customWidth="1"/>
    <col min="7172" max="7175" width="16.9140625" style="3" customWidth="1"/>
    <col min="7176" max="7177" width="15.1640625" style="3" customWidth="1"/>
    <col min="7178" max="7178" width="5.83203125" style="3" customWidth="1"/>
    <col min="7179" max="7179" width="8.08203125" style="3"/>
    <col min="7180" max="7180" width="8.6640625" style="3" bestFit="1" customWidth="1"/>
    <col min="7181" max="7181" width="8.1640625" style="3" bestFit="1" customWidth="1"/>
    <col min="7182" max="7425" width="8.08203125" style="3"/>
    <col min="7426" max="7426" width="5.33203125" style="3" customWidth="1"/>
    <col min="7427" max="7427" width="12.83203125" style="3" customWidth="1"/>
    <col min="7428" max="7431" width="16.9140625" style="3" customWidth="1"/>
    <col min="7432" max="7433" width="15.1640625" style="3" customWidth="1"/>
    <col min="7434" max="7434" width="5.83203125" style="3" customWidth="1"/>
    <col min="7435" max="7435" width="8.08203125" style="3"/>
    <col min="7436" max="7436" width="8.6640625" style="3" bestFit="1" customWidth="1"/>
    <col min="7437" max="7437" width="8.1640625" style="3" bestFit="1" customWidth="1"/>
    <col min="7438" max="7681" width="8.08203125" style="3"/>
    <col min="7682" max="7682" width="5.33203125" style="3" customWidth="1"/>
    <col min="7683" max="7683" width="12.83203125" style="3" customWidth="1"/>
    <col min="7684" max="7687" width="16.9140625" style="3" customWidth="1"/>
    <col min="7688" max="7689" width="15.1640625" style="3" customWidth="1"/>
    <col min="7690" max="7690" width="5.83203125" style="3" customWidth="1"/>
    <col min="7691" max="7691" width="8.08203125" style="3"/>
    <col min="7692" max="7692" width="8.6640625" style="3" bestFit="1" customWidth="1"/>
    <col min="7693" max="7693" width="8.1640625" style="3" bestFit="1" customWidth="1"/>
    <col min="7694" max="7937" width="8.08203125" style="3"/>
    <col min="7938" max="7938" width="5.33203125" style="3" customWidth="1"/>
    <col min="7939" max="7939" width="12.83203125" style="3" customWidth="1"/>
    <col min="7940" max="7943" width="16.9140625" style="3" customWidth="1"/>
    <col min="7944" max="7945" width="15.1640625" style="3" customWidth="1"/>
    <col min="7946" max="7946" width="5.83203125" style="3" customWidth="1"/>
    <col min="7947" max="7947" width="8.08203125" style="3"/>
    <col min="7948" max="7948" width="8.6640625" style="3" bestFit="1" customWidth="1"/>
    <col min="7949" max="7949" width="8.1640625" style="3" bestFit="1" customWidth="1"/>
    <col min="7950" max="8193" width="8.08203125" style="3"/>
    <col min="8194" max="8194" width="5.33203125" style="3" customWidth="1"/>
    <col min="8195" max="8195" width="12.83203125" style="3" customWidth="1"/>
    <col min="8196" max="8199" width="16.9140625" style="3" customWidth="1"/>
    <col min="8200" max="8201" width="15.1640625" style="3" customWidth="1"/>
    <col min="8202" max="8202" width="5.83203125" style="3" customWidth="1"/>
    <col min="8203" max="8203" width="8.08203125" style="3"/>
    <col min="8204" max="8204" width="8.6640625" style="3" bestFit="1" customWidth="1"/>
    <col min="8205" max="8205" width="8.1640625" style="3" bestFit="1" customWidth="1"/>
    <col min="8206" max="8449" width="8.08203125" style="3"/>
    <col min="8450" max="8450" width="5.33203125" style="3" customWidth="1"/>
    <col min="8451" max="8451" width="12.83203125" style="3" customWidth="1"/>
    <col min="8452" max="8455" width="16.9140625" style="3" customWidth="1"/>
    <col min="8456" max="8457" width="15.1640625" style="3" customWidth="1"/>
    <col min="8458" max="8458" width="5.83203125" style="3" customWidth="1"/>
    <col min="8459" max="8459" width="8.08203125" style="3"/>
    <col min="8460" max="8460" width="8.6640625" style="3" bestFit="1" customWidth="1"/>
    <col min="8461" max="8461" width="8.1640625" style="3" bestFit="1" customWidth="1"/>
    <col min="8462" max="8705" width="8.08203125" style="3"/>
    <col min="8706" max="8706" width="5.33203125" style="3" customWidth="1"/>
    <col min="8707" max="8707" width="12.83203125" style="3" customWidth="1"/>
    <col min="8708" max="8711" width="16.9140625" style="3" customWidth="1"/>
    <col min="8712" max="8713" width="15.1640625" style="3" customWidth="1"/>
    <col min="8714" max="8714" width="5.83203125" style="3" customWidth="1"/>
    <col min="8715" max="8715" width="8.08203125" style="3"/>
    <col min="8716" max="8716" width="8.6640625" style="3" bestFit="1" customWidth="1"/>
    <col min="8717" max="8717" width="8.1640625" style="3" bestFit="1" customWidth="1"/>
    <col min="8718" max="8961" width="8.08203125" style="3"/>
    <col min="8962" max="8962" width="5.33203125" style="3" customWidth="1"/>
    <col min="8963" max="8963" width="12.83203125" style="3" customWidth="1"/>
    <col min="8964" max="8967" width="16.9140625" style="3" customWidth="1"/>
    <col min="8968" max="8969" width="15.1640625" style="3" customWidth="1"/>
    <col min="8970" max="8970" width="5.83203125" style="3" customWidth="1"/>
    <col min="8971" max="8971" width="8.08203125" style="3"/>
    <col min="8972" max="8972" width="8.6640625" style="3" bestFit="1" customWidth="1"/>
    <col min="8973" max="8973" width="8.1640625" style="3" bestFit="1" customWidth="1"/>
    <col min="8974" max="9217" width="8.08203125" style="3"/>
    <col min="9218" max="9218" width="5.33203125" style="3" customWidth="1"/>
    <col min="9219" max="9219" width="12.83203125" style="3" customWidth="1"/>
    <col min="9220" max="9223" width="16.9140625" style="3" customWidth="1"/>
    <col min="9224" max="9225" width="15.1640625" style="3" customWidth="1"/>
    <col min="9226" max="9226" width="5.83203125" style="3" customWidth="1"/>
    <col min="9227" max="9227" width="8.08203125" style="3"/>
    <col min="9228" max="9228" width="8.6640625" style="3" bestFit="1" customWidth="1"/>
    <col min="9229" max="9229" width="8.1640625" style="3" bestFit="1" customWidth="1"/>
    <col min="9230" max="9473" width="8.08203125" style="3"/>
    <col min="9474" max="9474" width="5.33203125" style="3" customWidth="1"/>
    <col min="9475" max="9475" width="12.83203125" style="3" customWidth="1"/>
    <col min="9476" max="9479" width="16.9140625" style="3" customWidth="1"/>
    <col min="9480" max="9481" width="15.1640625" style="3" customWidth="1"/>
    <col min="9482" max="9482" width="5.83203125" style="3" customWidth="1"/>
    <col min="9483" max="9483" width="8.08203125" style="3"/>
    <col min="9484" max="9484" width="8.6640625" style="3" bestFit="1" customWidth="1"/>
    <col min="9485" max="9485" width="8.1640625" style="3" bestFit="1" customWidth="1"/>
    <col min="9486" max="9729" width="8.08203125" style="3"/>
    <col min="9730" max="9730" width="5.33203125" style="3" customWidth="1"/>
    <col min="9731" max="9731" width="12.83203125" style="3" customWidth="1"/>
    <col min="9732" max="9735" width="16.9140625" style="3" customWidth="1"/>
    <col min="9736" max="9737" width="15.1640625" style="3" customWidth="1"/>
    <col min="9738" max="9738" width="5.83203125" style="3" customWidth="1"/>
    <col min="9739" max="9739" width="8.08203125" style="3"/>
    <col min="9740" max="9740" width="8.6640625" style="3" bestFit="1" customWidth="1"/>
    <col min="9741" max="9741" width="8.1640625" style="3" bestFit="1" customWidth="1"/>
    <col min="9742" max="9985" width="8.08203125" style="3"/>
    <col min="9986" max="9986" width="5.33203125" style="3" customWidth="1"/>
    <col min="9987" max="9987" width="12.83203125" style="3" customWidth="1"/>
    <col min="9988" max="9991" width="16.9140625" style="3" customWidth="1"/>
    <col min="9992" max="9993" width="15.1640625" style="3" customWidth="1"/>
    <col min="9994" max="9994" width="5.83203125" style="3" customWidth="1"/>
    <col min="9995" max="9995" width="8.08203125" style="3"/>
    <col min="9996" max="9996" width="8.6640625" style="3" bestFit="1" customWidth="1"/>
    <col min="9997" max="9997" width="8.1640625" style="3" bestFit="1" customWidth="1"/>
    <col min="9998" max="10241" width="8.08203125" style="3"/>
    <col min="10242" max="10242" width="5.33203125" style="3" customWidth="1"/>
    <col min="10243" max="10243" width="12.83203125" style="3" customWidth="1"/>
    <col min="10244" max="10247" width="16.9140625" style="3" customWidth="1"/>
    <col min="10248" max="10249" width="15.1640625" style="3" customWidth="1"/>
    <col min="10250" max="10250" width="5.83203125" style="3" customWidth="1"/>
    <col min="10251" max="10251" width="8.08203125" style="3"/>
    <col min="10252" max="10252" width="8.6640625" style="3" bestFit="1" customWidth="1"/>
    <col min="10253" max="10253" width="8.1640625" style="3" bestFit="1" customWidth="1"/>
    <col min="10254" max="10497" width="8.08203125" style="3"/>
    <col min="10498" max="10498" width="5.33203125" style="3" customWidth="1"/>
    <col min="10499" max="10499" width="12.83203125" style="3" customWidth="1"/>
    <col min="10500" max="10503" width="16.9140625" style="3" customWidth="1"/>
    <col min="10504" max="10505" width="15.1640625" style="3" customWidth="1"/>
    <col min="10506" max="10506" width="5.83203125" style="3" customWidth="1"/>
    <col min="10507" max="10507" width="8.08203125" style="3"/>
    <col min="10508" max="10508" width="8.6640625" style="3" bestFit="1" customWidth="1"/>
    <col min="10509" max="10509" width="8.1640625" style="3" bestFit="1" customWidth="1"/>
    <col min="10510" max="10753" width="8.08203125" style="3"/>
    <col min="10754" max="10754" width="5.33203125" style="3" customWidth="1"/>
    <col min="10755" max="10755" width="12.83203125" style="3" customWidth="1"/>
    <col min="10756" max="10759" width="16.9140625" style="3" customWidth="1"/>
    <col min="10760" max="10761" width="15.1640625" style="3" customWidth="1"/>
    <col min="10762" max="10762" width="5.83203125" style="3" customWidth="1"/>
    <col min="10763" max="10763" width="8.08203125" style="3"/>
    <col min="10764" max="10764" width="8.6640625" style="3" bestFit="1" customWidth="1"/>
    <col min="10765" max="10765" width="8.1640625" style="3" bestFit="1" customWidth="1"/>
    <col min="10766" max="11009" width="8.08203125" style="3"/>
    <col min="11010" max="11010" width="5.33203125" style="3" customWidth="1"/>
    <col min="11011" max="11011" width="12.83203125" style="3" customWidth="1"/>
    <col min="11012" max="11015" width="16.9140625" style="3" customWidth="1"/>
    <col min="11016" max="11017" width="15.1640625" style="3" customWidth="1"/>
    <col min="11018" max="11018" width="5.83203125" style="3" customWidth="1"/>
    <col min="11019" max="11019" width="8.08203125" style="3"/>
    <col min="11020" max="11020" width="8.6640625" style="3" bestFit="1" customWidth="1"/>
    <col min="11021" max="11021" width="8.1640625" style="3" bestFit="1" customWidth="1"/>
    <col min="11022" max="11265" width="8.08203125" style="3"/>
    <col min="11266" max="11266" width="5.33203125" style="3" customWidth="1"/>
    <col min="11267" max="11267" width="12.83203125" style="3" customWidth="1"/>
    <col min="11268" max="11271" width="16.9140625" style="3" customWidth="1"/>
    <col min="11272" max="11273" width="15.1640625" style="3" customWidth="1"/>
    <col min="11274" max="11274" width="5.83203125" style="3" customWidth="1"/>
    <col min="11275" max="11275" width="8.08203125" style="3"/>
    <col min="11276" max="11276" width="8.6640625" style="3" bestFit="1" customWidth="1"/>
    <col min="11277" max="11277" width="8.1640625" style="3" bestFit="1" customWidth="1"/>
    <col min="11278" max="11521" width="8.08203125" style="3"/>
    <col min="11522" max="11522" width="5.33203125" style="3" customWidth="1"/>
    <col min="11523" max="11523" width="12.83203125" style="3" customWidth="1"/>
    <col min="11524" max="11527" width="16.9140625" style="3" customWidth="1"/>
    <col min="11528" max="11529" width="15.1640625" style="3" customWidth="1"/>
    <col min="11530" max="11530" width="5.83203125" style="3" customWidth="1"/>
    <col min="11531" max="11531" width="8.08203125" style="3"/>
    <col min="11532" max="11532" width="8.6640625" style="3" bestFit="1" customWidth="1"/>
    <col min="11533" max="11533" width="8.1640625" style="3" bestFit="1" customWidth="1"/>
    <col min="11534" max="11777" width="8.08203125" style="3"/>
    <col min="11778" max="11778" width="5.33203125" style="3" customWidth="1"/>
    <col min="11779" max="11779" width="12.83203125" style="3" customWidth="1"/>
    <col min="11780" max="11783" width="16.9140625" style="3" customWidth="1"/>
    <col min="11784" max="11785" width="15.1640625" style="3" customWidth="1"/>
    <col min="11786" max="11786" width="5.83203125" style="3" customWidth="1"/>
    <col min="11787" max="11787" width="8.08203125" style="3"/>
    <col min="11788" max="11788" width="8.6640625" style="3" bestFit="1" customWidth="1"/>
    <col min="11789" max="11789" width="8.1640625" style="3" bestFit="1" customWidth="1"/>
    <col min="11790" max="12033" width="8.08203125" style="3"/>
    <col min="12034" max="12034" width="5.33203125" style="3" customWidth="1"/>
    <col min="12035" max="12035" width="12.83203125" style="3" customWidth="1"/>
    <col min="12036" max="12039" width="16.9140625" style="3" customWidth="1"/>
    <col min="12040" max="12041" width="15.1640625" style="3" customWidth="1"/>
    <col min="12042" max="12042" width="5.83203125" style="3" customWidth="1"/>
    <col min="12043" max="12043" width="8.08203125" style="3"/>
    <col min="12044" max="12044" width="8.6640625" style="3" bestFit="1" customWidth="1"/>
    <col min="12045" max="12045" width="8.1640625" style="3" bestFit="1" customWidth="1"/>
    <col min="12046" max="12289" width="8.08203125" style="3"/>
    <col min="12290" max="12290" width="5.33203125" style="3" customWidth="1"/>
    <col min="12291" max="12291" width="12.83203125" style="3" customWidth="1"/>
    <col min="12292" max="12295" width="16.9140625" style="3" customWidth="1"/>
    <col min="12296" max="12297" width="15.1640625" style="3" customWidth="1"/>
    <col min="12298" max="12298" width="5.83203125" style="3" customWidth="1"/>
    <col min="12299" max="12299" width="8.08203125" style="3"/>
    <col min="12300" max="12300" width="8.6640625" style="3" bestFit="1" customWidth="1"/>
    <col min="12301" max="12301" width="8.1640625" style="3" bestFit="1" customWidth="1"/>
    <col min="12302" max="12545" width="8.08203125" style="3"/>
    <col min="12546" max="12546" width="5.33203125" style="3" customWidth="1"/>
    <col min="12547" max="12547" width="12.83203125" style="3" customWidth="1"/>
    <col min="12548" max="12551" width="16.9140625" style="3" customWidth="1"/>
    <col min="12552" max="12553" width="15.1640625" style="3" customWidth="1"/>
    <col min="12554" max="12554" width="5.83203125" style="3" customWidth="1"/>
    <col min="12555" max="12555" width="8.08203125" style="3"/>
    <col min="12556" max="12556" width="8.6640625" style="3" bestFit="1" customWidth="1"/>
    <col min="12557" max="12557" width="8.1640625" style="3" bestFit="1" customWidth="1"/>
    <col min="12558" max="12801" width="8.08203125" style="3"/>
    <col min="12802" max="12802" width="5.33203125" style="3" customWidth="1"/>
    <col min="12803" max="12803" width="12.83203125" style="3" customWidth="1"/>
    <col min="12804" max="12807" width="16.9140625" style="3" customWidth="1"/>
    <col min="12808" max="12809" width="15.1640625" style="3" customWidth="1"/>
    <col min="12810" max="12810" width="5.83203125" style="3" customWidth="1"/>
    <col min="12811" max="12811" width="8.08203125" style="3"/>
    <col min="12812" max="12812" width="8.6640625" style="3" bestFit="1" customWidth="1"/>
    <col min="12813" max="12813" width="8.1640625" style="3" bestFit="1" customWidth="1"/>
    <col min="12814" max="13057" width="8.08203125" style="3"/>
    <col min="13058" max="13058" width="5.33203125" style="3" customWidth="1"/>
    <col min="13059" max="13059" width="12.83203125" style="3" customWidth="1"/>
    <col min="13060" max="13063" width="16.9140625" style="3" customWidth="1"/>
    <col min="13064" max="13065" width="15.1640625" style="3" customWidth="1"/>
    <col min="13066" max="13066" width="5.83203125" style="3" customWidth="1"/>
    <col min="13067" max="13067" width="8.08203125" style="3"/>
    <col min="13068" max="13068" width="8.6640625" style="3" bestFit="1" customWidth="1"/>
    <col min="13069" max="13069" width="8.1640625" style="3" bestFit="1" customWidth="1"/>
    <col min="13070" max="13313" width="8.08203125" style="3"/>
    <col min="13314" max="13314" width="5.33203125" style="3" customWidth="1"/>
    <col min="13315" max="13315" width="12.83203125" style="3" customWidth="1"/>
    <col min="13316" max="13319" width="16.9140625" style="3" customWidth="1"/>
    <col min="13320" max="13321" width="15.1640625" style="3" customWidth="1"/>
    <col min="13322" max="13322" width="5.83203125" style="3" customWidth="1"/>
    <col min="13323" max="13323" width="8.08203125" style="3"/>
    <col min="13324" max="13324" width="8.6640625" style="3" bestFit="1" customWidth="1"/>
    <col min="13325" max="13325" width="8.1640625" style="3" bestFit="1" customWidth="1"/>
    <col min="13326" max="13569" width="8.08203125" style="3"/>
    <col min="13570" max="13570" width="5.33203125" style="3" customWidth="1"/>
    <col min="13571" max="13571" width="12.83203125" style="3" customWidth="1"/>
    <col min="13572" max="13575" width="16.9140625" style="3" customWidth="1"/>
    <col min="13576" max="13577" width="15.1640625" style="3" customWidth="1"/>
    <col min="13578" max="13578" width="5.83203125" style="3" customWidth="1"/>
    <col min="13579" max="13579" width="8.08203125" style="3"/>
    <col min="13580" max="13580" width="8.6640625" style="3" bestFit="1" customWidth="1"/>
    <col min="13581" max="13581" width="8.1640625" style="3" bestFit="1" customWidth="1"/>
    <col min="13582" max="13825" width="8.08203125" style="3"/>
    <col min="13826" max="13826" width="5.33203125" style="3" customWidth="1"/>
    <col min="13827" max="13827" width="12.83203125" style="3" customWidth="1"/>
    <col min="13828" max="13831" width="16.9140625" style="3" customWidth="1"/>
    <col min="13832" max="13833" width="15.1640625" style="3" customWidth="1"/>
    <col min="13834" max="13834" width="5.83203125" style="3" customWidth="1"/>
    <col min="13835" max="13835" width="8.08203125" style="3"/>
    <col min="13836" max="13836" width="8.6640625" style="3" bestFit="1" customWidth="1"/>
    <col min="13837" max="13837" width="8.1640625" style="3" bestFit="1" customWidth="1"/>
    <col min="13838" max="14081" width="8.08203125" style="3"/>
    <col min="14082" max="14082" width="5.33203125" style="3" customWidth="1"/>
    <col min="14083" max="14083" width="12.83203125" style="3" customWidth="1"/>
    <col min="14084" max="14087" width="16.9140625" style="3" customWidth="1"/>
    <col min="14088" max="14089" width="15.1640625" style="3" customWidth="1"/>
    <col min="14090" max="14090" width="5.83203125" style="3" customWidth="1"/>
    <col min="14091" max="14091" width="8.08203125" style="3"/>
    <col min="14092" max="14092" width="8.6640625" style="3" bestFit="1" customWidth="1"/>
    <col min="14093" max="14093" width="8.1640625" style="3" bestFit="1" customWidth="1"/>
    <col min="14094" max="14337" width="8.08203125" style="3"/>
    <col min="14338" max="14338" width="5.33203125" style="3" customWidth="1"/>
    <col min="14339" max="14339" width="12.83203125" style="3" customWidth="1"/>
    <col min="14340" max="14343" width="16.9140625" style="3" customWidth="1"/>
    <col min="14344" max="14345" width="15.1640625" style="3" customWidth="1"/>
    <col min="14346" max="14346" width="5.83203125" style="3" customWidth="1"/>
    <col min="14347" max="14347" width="8.08203125" style="3"/>
    <col min="14348" max="14348" width="8.6640625" style="3" bestFit="1" customWidth="1"/>
    <col min="14349" max="14349" width="8.1640625" style="3" bestFit="1" customWidth="1"/>
    <col min="14350" max="14593" width="8.08203125" style="3"/>
    <col min="14594" max="14594" width="5.33203125" style="3" customWidth="1"/>
    <col min="14595" max="14595" width="12.83203125" style="3" customWidth="1"/>
    <col min="14596" max="14599" width="16.9140625" style="3" customWidth="1"/>
    <col min="14600" max="14601" width="15.1640625" style="3" customWidth="1"/>
    <col min="14602" max="14602" width="5.83203125" style="3" customWidth="1"/>
    <col min="14603" max="14603" width="8.08203125" style="3"/>
    <col min="14604" max="14604" width="8.6640625" style="3" bestFit="1" customWidth="1"/>
    <col min="14605" max="14605" width="8.1640625" style="3" bestFit="1" customWidth="1"/>
    <col min="14606" max="14849" width="8.08203125" style="3"/>
    <col min="14850" max="14850" width="5.33203125" style="3" customWidth="1"/>
    <col min="14851" max="14851" width="12.83203125" style="3" customWidth="1"/>
    <col min="14852" max="14855" width="16.9140625" style="3" customWidth="1"/>
    <col min="14856" max="14857" width="15.1640625" style="3" customWidth="1"/>
    <col min="14858" max="14858" width="5.83203125" style="3" customWidth="1"/>
    <col min="14859" max="14859" width="8.08203125" style="3"/>
    <col min="14860" max="14860" width="8.6640625" style="3" bestFit="1" customWidth="1"/>
    <col min="14861" max="14861" width="8.1640625" style="3" bestFit="1" customWidth="1"/>
    <col min="14862" max="15105" width="8.08203125" style="3"/>
    <col min="15106" max="15106" width="5.33203125" style="3" customWidth="1"/>
    <col min="15107" max="15107" width="12.83203125" style="3" customWidth="1"/>
    <col min="15108" max="15111" width="16.9140625" style="3" customWidth="1"/>
    <col min="15112" max="15113" width="15.1640625" style="3" customWidth="1"/>
    <col min="15114" max="15114" width="5.83203125" style="3" customWidth="1"/>
    <col min="15115" max="15115" width="8.08203125" style="3"/>
    <col min="15116" max="15116" width="8.6640625" style="3" bestFit="1" customWidth="1"/>
    <col min="15117" max="15117" width="8.1640625" style="3" bestFit="1" customWidth="1"/>
    <col min="15118" max="15361" width="8.08203125" style="3"/>
    <col min="15362" max="15362" width="5.33203125" style="3" customWidth="1"/>
    <col min="15363" max="15363" width="12.83203125" style="3" customWidth="1"/>
    <col min="15364" max="15367" width="16.9140625" style="3" customWidth="1"/>
    <col min="15368" max="15369" width="15.1640625" style="3" customWidth="1"/>
    <col min="15370" max="15370" width="5.83203125" style="3" customWidth="1"/>
    <col min="15371" max="15371" width="8.08203125" style="3"/>
    <col min="15372" max="15372" width="8.6640625" style="3" bestFit="1" customWidth="1"/>
    <col min="15373" max="15373" width="8.1640625" style="3" bestFit="1" customWidth="1"/>
    <col min="15374" max="15617" width="8.08203125" style="3"/>
    <col min="15618" max="15618" width="5.33203125" style="3" customWidth="1"/>
    <col min="15619" max="15619" width="12.83203125" style="3" customWidth="1"/>
    <col min="15620" max="15623" width="16.9140625" style="3" customWidth="1"/>
    <col min="15624" max="15625" width="15.1640625" style="3" customWidth="1"/>
    <col min="15626" max="15626" width="5.83203125" style="3" customWidth="1"/>
    <col min="15627" max="15627" width="8.08203125" style="3"/>
    <col min="15628" max="15628" width="8.6640625" style="3" bestFit="1" customWidth="1"/>
    <col min="15629" max="15629" width="8.1640625" style="3" bestFit="1" customWidth="1"/>
    <col min="15630" max="15873" width="8.08203125" style="3"/>
    <col min="15874" max="15874" width="5.33203125" style="3" customWidth="1"/>
    <col min="15875" max="15875" width="12.83203125" style="3" customWidth="1"/>
    <col min="15876" max="15879" width="16.9140625" style="3" customWidth="1"/>
    <col min="15880" max="15881" width="15.1640625" style="3" customWidth="1"/>
    <col min="15882" max="15882" width="5.83203125" style="3" customWidth="1"/>
    <col min="15883" max="15883" width="8.08203125" style="3"/>
    <col min="15884" max="15884" width="8.6640625" style="3" bestFit="1" customWidth="1"/>
    <col min="15885" max="15885" width="8.1640625" style="3" bestFit="1" customWidth="1"/>
    <col min="15886" max="16129" width="8.08203125" style="3"/>
    <col min="16130" max="16130" width="5.33203125" style="3" customWidth="1"/>
    <col min="16131" max="16131" width="12.83203125" style="3" customWidth="1"/>
    <col min="16132" max="16135" width="16.9140625" style="3" customWidth="1"/>
    <col min="16136" max="16137" width="15.1640625" style="3" customWidth="1"/>
    <col min="16138" max="16138" width="5.83203125" style="3" customWidth="1"/>
    <col min="16139" max="16139" width="8.08203125" style="3"/>
    <col min="16140" max="16140" width="8.6640625" style="3" bestFit="1" customWidth="1"/>
    <col min="16141" max="16141" width="8.1640625" style="3" bestFit="1" customWidth="1"/>
    <col min="16142" max="16384" width="8.08203125" style="3"/>
  </cols>
  <sheetData>
    <row r="1" spans="1:11" ht="21.9" customHeight="1" x14ac:dyDescent="0.55000000000000004">
      <c r="C1" s="4"/>
      <c r="D1" s="4"/>
      <c r="E1" s="4"/>
      <c r="F1" s="4"/>
      <c r="G1" s="4"/>
      <c r="H1" s="4"/>
      <c r="I1" s="4"/>
      <c r="J1" s="4"/>
    </row>
    <row r="2" spans="1:11" ht="33.65" customHeight="1" x14ac:dyDescent="0.55000000000000004">
      <c r="A2" s="87" t="s">
        <v>6</v>
      </c>
      <c r="B2" s="87"/>
      <c r="C2" s="5"/>
      <c r="D2" s="6" t="s">
        <v>7</v>
      </c>
    </row>
    <row r="3" spans="1:11" ht="21.9" customHeight="1" x14ac:dyDescent="0.55000000000000004">
      <c r="C3" s="7"/>
      <c r="D3" s="7"/>
    </row>
    <row r="4" spans="1:11" ht="33.65" customHeight="1" x14ac:dyDescent="0.55000000000000004">
      <c r="B4" s="88" t="s">
        <v>8</v>
      </c>
      <c r="C4" s="88"/>
      <c r="D4" s="88"/>
      <c r="E4" s="88"/>
      <c r="F4" s="5"/>
      <c r="G4" s="6" t="s">
        <v>45</v>
      </c>
      <c r="H4" s="8"/>
      <c r="I4" s="4"/>
    </row>
    <row r="5" spans="1:11" ht="21.9" customHeight="1" x14ac:dyDescent="0.55000000000000004">
      <c r="C5" s="7"/>
      <c r="D5" s="17"/>
      <c r="E5" s="17"/>
      <c r="F5" s="7"/>
    </row>
    <row r="6" spans="1:11" ht="21.9" customHeight="1" x14ac:dyDescent="0.55000000000000004">
      <c r="A6" s="9" t="s">
        <v>10</v>
      </c>
      <c r="I6" s="89" t="s">
        <v>11</v>
      </c>
      <c r="J6" s="89"/>
    </row>
    <row r="7" spans="1:11" s="11" customFormat="1" ht="42.65" customHeight="1" x14ac:dyDescent="0.55000000000000004">
      <c r="A7" s="70"/>
      <c r="B7" s="70"/>
      <c r="C7" s="70"/>
      <c r="D7" s="40" t="str">
        <f>A2&amp;C2&amp;"年度
予算額(A)"</f>
        <v>令和年度
予算額(A)</v>
      </c>
      <c r="E7" s="10" t="str">
        <f>A2&amp;C2&amp;"年度
決算額(B)"</f>
        <v>令和年度
決算額(B)</v>
      </c>
      <c r="F7" s="10" t="s">
        <v>13</v>
      </c>
      <c r="G7" s="71" t="s">
        <v>14</v>
      </c>
      <c r="H7" s="72"/>
      <c r="I7" s="72"/>
      <c r="J7" s="73"/>
    </row>
    <row r="8" spans="1:11" ht="30.65" customHeight="1" x14ac:dyDescent="0.55000000000000004">
      <c r="A8" s="86" t="s">
        <v>15</v>
      </c>
      <c r="B8" s="86"/>
      <c r="C8" s="86"/>
      <c r="D8" s="45">
        <f>支部予算書!E8</f>
        <v>0</v>
      </c>
      <c r="E8" s="12"/>
      <c r="F8" s="13">
        <f>E8-D8</f>
        <v>0</v>
      </c>
      <c r="G8" s="90"/>
      <c r="H8" s="91"/>
      <c r="I8" s="91"/>
      <c r="J8" s="92"/>
    </row>
    <row r="9" spans="1:11" ht="30.65" customHeight="1" x14ac:dyDescent="0.55000000000000004">
      <c r="A9" s="62" t="s">
        <v>16</v>
      </c>
      <c r="B9" s="62"/>
      <c r="C9" s="62"/>
      <c r="D9" s="45">
        <f>支部予算書!E9</f>
        <v>0</v>
      </c>
      <c r="E9" s="14"/>
      <c r="F9" s="13">
        <f>E9-D9</f>
        <v>0</v>
      </c>
      <c r="G9" s="90"/>
      <c r="H9" s="91"/>
      <c r="I9" s="91"/>
      <c r="J9" s="92"/>
      <c r="K9" s="21" t="s">
        <v>46</v>
      </c>
    </row>
    <row r="10" spans="1:11" ht="30.65" customHeight="1" x14ac:dyDescent="0.55000000000000004">
      <c r="A10" s="69"/>
      <c r="B10" s="69"/>
      <c r="C10" s="69"/>
      <c r="D10" s="45">
        <f>支部予算書!E10</f>
        <v>0</v>
      </c>
      <c r="E10" s="14"/>
      <c r="F10" s="13">
        <f>E10-D10</f>
        <v>0</v>
      </c>
      <c r="G10" s="90"/>
      <c r="H10" s="91"/>
      <c r="I10" s="91"/>
      <c r="J10" s="92"/>
    </row>
    <row r="11" spans="1:11" s="16" customFormat="1" ht="30.65" customHeight="1" x14ac:dyDescent="0.55000000000000004">
      <c r="A11" s="82" t="s">
        <v>17</v>
      </c>
      <c r="B11" s="82"/>
      <c r="C11" s="82"/>
      <c r="D11" s="44">
        <f>SUM(D8:D10)</f>
        <v>0</v>
      </c>
      <c r="E11" s="15">
        <f>SUM(E8:E10)</f>
        <v>0</v>
      </c>
      <c r="F11" s="13">
        <f>E11-D11</f>
        <v>0</v>
      </c>
      <c r="G11" s="90"/>
      <c r="H11" s="91"/>
      <c r="I11" s="91"/>
      <c r="J11" s="92"/>
    </row>
    <row r="12" spans="1:11" ht="21.75" customHeight="1" x14ac:dyDescent="0.55000000000000004">
      <c r="C12" s="17"/>
      <c r="D12" s="17"/>
      <c r="E12" s="17"/>
      <c r="F12" s="18"/>
      <c r="G12" s="18"/>
      <c r="H12" s="18"/>
      <c r="I12" s="19"/>
      <c r="J12" s="19"/>
    </row>
    <row r="13" spans="1:11" ht="21.9" customHeight="1" x14ac:dyDescent="0.55000000000000004">
      <c r="A13" s="9" t="s">
        <v>18</v>
      </c>
    </row>
    <row r="14" spans="1:11" s="11" customFormat="1" ht="42.65" customHeight="1" x14ac:dyDescent="0.55000000000000004">
      <c r="A14" s="70"/>
      <c r="B14" s="70"/>
      <c r="C14" s="70"/>
      <c r="D14" s="40" t="str">
        <f>A2&amp;C2&amp;"年度
予算額(A)"</f>
        <v>令和年度
予算額(A)</v>
      </c>
      <c r="E14" s="10" t="str">
        <f>A2&amp;C2&amp;"年度
決算額(B)"</f>
        <v>令和年度
決算額(B)</v>
      </c>
      <c r="F14" s="10" t="s">
        <v>47</v>
      </c>
      <c r="G14" s="71" t="s">
        <v>14</v>
      </c>
      <c r="H14" s="72"/>
      <c r="I14" s="72"/>
      <c r="J14" s="73"/>
    </row>
    <row r="15" spans="1:11" ht="30.65" customHeight="1" x14ac:dyDescent="0.55000000000000004">
      <c r="A15" s="63" t="s">
        <v>19</v>
      </c>
      <c r="B15" s="64"/>
      <c r="C15" s="64"/>
      <c r="D15" s="41">
        <f>SUM(D16:D26)</f>
        <v>0</v>
      </c>
      <c r="E15" s="20">
        <f>SUM(E16:E26)</f>
        <v>0</v>
      </c>
      <c r="F15" s="20">
        <f>D15-E15</f>
        <v>0</v>
      </c>
      <c r="G15" s="74"/>
      <c r="H15" s="75"/>
      <c r="I15" s="75"/>
      <c r="J15" s="76"/>
      <c r="K15" s="11"/>
    </row>
    <row r="16" spans="1:11" ht="30.65" customHeight="1" x14ac:dyDescent="0.55000000000000004">
      <c r="A16" s="66"/>
      <c r="B16" s="77" t="s">
        <v>20</v>
      </c>
      <c r="C16" s="77"/>
      <c r="D16" s="42">
        <f>支部予算書!E16</f>
        <v>0</v>
      </c>
      <c r="E16" s="14"/>
      <c r="F16" s="13">
        <f>D16-E16</f>
        <v>0</v>
      </c>
      <c r="G16" s="53"/>
      <c r="H16" s="54"/>
      <c r="I16" s="54"/>
      <c r="J16" s="55"/>
      <c r="K16" s="21" t="s">
        <v>21</v>
      </c>
    </row>
    <row r="17" spans="1:13" ht="30.65" customHeight="1" x14ac:dyDescent="0.55000000000000004">
      <c r="A17" s="67"/>
      <c r="B17" s="62" t="s">
        <v>22</v>
      </c>
      <c r="C17" s="62"/>
      <c r="D17" s="42">
        <f>支部予算書!E17</f>
        <v>0</v>
      </c>
      <c r="E17" s="14"/>
      <c r="F17" s="13">
        <f t="shared" ref="F17:F26" si="0">D17-E17</f>
        <v>0</v>
      </c>
      <c r="G17" s="53"/>
      <c r="H17" s="54"/>
      <c r="I17" s="54"/>
      <c r="J17" s="55"/>
      <c r="K17" s="21" t="s">
        <v>23</v>
      </c>
    </row>
    <row r="18" spans="1:13" ht="30.65" customHeight="1" x14ac:dyDescent="0.55000000000000004">
      <c r="A18" s="67"/>
      <c r="B18" s="78" t="s">
        <v>24</v>
      </c>
      <c r="C18" s="22" t="s">
        <v>25</v>
      </c>
      <c r="D18" s="42">
        <f>支部予算書!E18</f>
        <v>0</v>
      </c>
      <c r="E18" s="14"/>
      <c r="F18" s="13">
        <f t="shared" si="0"/>
        <v>0</v>
      </c>
      <c r="G18" s="53"/>
      <c r="H18" s="54"/>
      <c r="I18" s="54"/>
      <c r="J18" s="55"/>
      <c r="K18" s="21" t="s">
        <v>26</v>
      </c>
    </row>
    <row r="19" spans="1:13" ht="30.65" customHeight="1" x14ac:dyDescent="0.55000000000000004">
      <c r="A19" s="67"/>
      <c r="B19" s="79"/>
      <c r="C19" s="22" t="s">
        <v>27</v>
      </c>
      <c r="D19" s="42">
        <f>支部予算書!E19</f>
        <v>0</v>
      </c>
      <c r="E19" s="14"/>
      <c r="F19" s="13">
        <f t="shared" si="0"/>
        <v>0</v>
      </c>
      <c r="G19" s="53"/>
      <c r="H19" s="54"/>
      <c r="I19" s="54"/>
      <c r="J19" s="55"/>
      <c r="K19" s="21" t="s">
        <v>52</v>
      </c>
    </row>
    <row r="20" spans="1:13" ht="30.65" customHeight="1" x14ac:dyDescent="0.55000000000000004">
      <c r="A20" s="67"/>
      <c r="B20" s="79"/>
      <c r="C20" s="22" t="s">
        <v>28</v>
      </c>
      <c r="D20" s="42">
        <f>支部予算書!E20</f>
        <v>0</v>
      </c>
      <c r="E20" s="14"/>
      <c r="F20" s="13">
        <f t="shared" si="0"/>
        <v>0</v>
      </c>
      <c r="G20" s="53"/>
      <c r="H20" s="54"/>
      <c r="I20" s="54"/>
      <c r="J20" s="55"/>
      <c r="K20" s="21" t="s">
        <v>29</v>
      </c>
    </row>
    <row r="21" spans="1:13" ht="30.65" customHeight="1" x14ac:dyDescent="0.55000000000000004">
      <c r="A21" s="67"/>
      <c r="B21" s="80"/>
      <c r="C21" s="22" t="s">
        <v>30</v>
      </c>
      <c r="D21" s="42">
        <f>支部予算書!E21</f>
        <v>0</v>
      </c>
      <c r="E21" s="14"/>
      <c r="F21" s="13">
        <f t="shared" si="0"/>
        <v>0</v>
      </c>
      <c r="G21" s="53"/>
      <c r="H21" s="54"/>
      <c r="I21" s="54"/>
      <c r="J21" s="55"/>
      <c r="K21" s="21"/>
    </row>
    <row r="22" spans="1:13" ht="30.65" customHeight="1" x14ac:dyDescent="0.55000000000000004">
      <c r="A22" s="67"/>
      <c r="B22" s="81" t="s">
        <v>31</v>
      </c>
      <c r="C22" s="22" t="s">
        <v>32</v>
      </c>
      <c r="D22" s="42">
        <f>支部予算書!E22</f>
        <v>0</v>
      </c>
      <c r="E22" s="14"/>
      <c r="F22" s="13">
        <f t="shared" si="0"/>
        <v>0</v>
      </c>
      <c r="G22" s="53"/>
      <c r="H22" s="54"/>
      <c r="I22" s="54"/>
      <c r="J22" s="55"/>
      <c r="K22" s="21" t="s">
        <v>48</v>
      </c>
    </row>
    <row r="23" spans="1:13" ht="30.65" customHeight="1" x14ac:dyDescent="0.55000000000000004">
      <c r="A23" s="67"/>
      <c r="B23" s="81"/>
      <c r="C23" s="22" t="s">
        <v>34</v>
      </c>
      <c r="D23" s="42">
        <f>支部予算書!E23</f>
        <v>0</v>
      </c>
      <c r="E23" s="14"/>
      <c r="F23" s="13">
        <f t="shared" si="0"/>
        <v>0</v>
      </c>
      <c r="G23" s="53"/>
      <c r="H23" s="54"/>
      <c r="I23" s="54"/>
      <c r="J23" s="55"/>
      <c r="K23" s="21" t="s">
        <v>35</v>
      </c>
    </row>
    <row r="24" spans="1:13" ht="30.65" customHeight="1" x14ac:dyDescent="0.55000000000000004">
      <c r="A24" s="67"/>
      <c r="B24" s="81"/>
      <c r="C24" s="22" t="s">
        <v>30</v>
      </c>
      <c r="D24" s="42">
        <f>支部予算書!E24</f>
        <v>0</v>
      </c>
      <c r="E24" s="14"/>
      <c r="F24" s="13">
        <f t="shared" si="0"/>
        <v>0</v>
      </c>
      <c r="G24" s="53"/>
      <c r="H24" s="54"/>
      <c r="I24" s="54"/>
      <c r="J24" s="55"/>
    </row>
    <row r="25" spans="1:13" ht="30.65" customHeight="1" x14ac:dyDescent="0.55000000000000004">
      <c r="A25" s="67"/>
      <c r="B25" s="62" t="s">
        <v>36</v>
      </c>
      <c r="C25" s="62"/>
      <c r="D25" s="42">
        <f>支部予算書!E25</f>
        <v>0</v>
      </c>
      <c r="E25" s="14"/>
      <c r="F25" s="13">
        <f t="shared" si="0"/>
        <v>0</v>
      </c>
      <c r="G25" s="53"/>
      <c r="H25" s="54"/>
      <c r="I25" s="54"/>
      <c r="J25" s="55"/>
      <c r="K25" s="21" t="s">
        <v>37</v>
      </c>
    </row>
    <row r="26" spans="1:13" ht="30.65" customHeight="1" x14ac:dyDescent="0.55000000000000004">
      <c r="A26" s="67"/>
      <c r="B26" s="62" t="s">
        <v>38</v>
      </c>
      <c r="C26" s="62"/>
      <c r="D26" s="42">
        <f>支部予算書!E26</f>
        <v>0</v>
      </c>
      <c r="E26" s="14"/>
      <c r="F26" s="13">
        <f t="shared" si="0"/>
        <v>0</v>
      </c>
      <c r="G26" s="53"/>
      <c r="H26" s="54"/>
      <c r="I26" s="54"/>
      <c r="J26" s="55"/>
      <c r="K26" s="21" t="s">
        <v>53</v>
      </c>
    </row>
    <row r="27" spans="1:13" ht="30.65" customHeight="1" x14ac:dyDescent="0.55000000000000004">
      <c r="A27" s="63" t="s">
        <v>39</v>
      </c>
      <c r="B27" s="64"/>
      <c r="C27" s="64"/>
      <c r="D27" s="43">
        <f>SUM(D28:D29)</f>
        <v>0</v>
      </c>
      <c r="E27" s="23">
        <f>SUM(E28:E29)</f>
        <v>0</v>
      </c>
      <c r="F27" s="23">
        <f>D27-E27</f>
        <v>0</v>
      </c>
      <c r="G27" s="65"/>
      <c r="H27" s="65"/>
      <c r="I27" s="65"/>
      <c r="J27" s="65"/>
      <c r="K27" s="21"/>
    </row>
    <row r="28" spans="1:13" ht="30.65" customHeight="1" x14ac:dyDescent="0.55000000000000004">
      <c r="A28" s="66"/>
      <c r="B28" s="62" t="s">
        <v>40</v>
      </c>
      <c r="C28" s="62"/>
      <c r="D28" s="42">
        <f>支部予算書!E28</f>
        <v>0</v>
      </c>
      <c r="E28" s="24"/>
      <c r="F28" s="13">
        <f>D28-E28</f>
        <v>0</v>
      </c>
      <c r="G28" s="68"/>
      <c r="H28" s="68"/>
      <c r="I28" s="68"/>
      <c r="J28" s="68"/>
      <c r="K28" s="21" t="s">
        <v>41</v>
      </c>
    </row>
    <row r="29" spans="1:13" s="11" customFormat="1" ht="30.65" customHeight="1" thickBot="1" x14ac:dyDescent="0.6">
      <c r="A29" s="67"/>
      <c r="B29" s="69" t="s">
        <v>42</v>
      </c>
      <c r="C29" s="69"/>
      <c r="D29" s="42">
        <f>支部予算書!E29</f>
        <v>0</v>
      </c>
      <c r="E29" s="14"/>
      <c r="F29" s="13">
        <f>D29-E29</f>
        <v>0</v>
      </c>
      <c r="G29" s="53"/>
      <c r="H29" s="54"/>
      <c r="I29" s="54"/>
      <c r="J29" s="55"/>
      <c r="K29" s="21"/>
    </row>
    <row r="30" spans="1:13" ht="30.65" customHeight="1" thickBot="1" x14ac:dyDescent="0.6">
      <c r="A30" s="56" t="s">
        <v>17</v>
      </c>
      <c r="B30" s="57"/>
      <c r="C30" s="58"/>
      <c r="D30" s="44">
        <f>D15+D27</f>
        <v>0</v>
      </c>
      <c r="E30" s="15">
        <f>E15+E27</f>
        <v>0</v>
      </c>
      <c r="F30" s="13">
        <f>D30-E30</f>
        <v>0</v>
      </c>
      <c r="G30" s="53"/>
      <c r="H30" s="54"/>
      <c r="I30" s="54"/>
      <c r="J30" s="55"/>
      <c r="K30" s="25"/>
      <c r="L30" s="34">
        <f>E11-E30</f>
        <v>0</v>
      </c>
      <c r="M30" s="34">
        <f>IF(E11-E30&lt;0,0,E11-E30)</f>
        <v>0</v>
      </c>
    </row>
    <row r="31" spans="1:13" ht="22.75" customHeight="1" x14ac:dyDescent="0.55000000000000004">
      <c r="A31" s="29"/>
      <c r="B31" s="29"/>
      <c r="C31" s="29"/>
      <c r="D31" s="35"/>
      <c r="E31" s="35"/>
      <c r="F31" s="36"/>
      <c r="G31" s="37"/>
      <c r="H31" s="37"/>
      <c r="I31" s="37"/>
      <c r="J31" s="37"/>
      <c r="K31" s="25"/>
      <c r="L31" s="38"/>
      <c r="M31" s="38"/>
    </row>
    <row r="32" spans="1:13" ht="22.75" customHeight="1" x14ac:dyDescent="0.55000000000000004">
      <c r="A32" s="29"/>
      <c r="B32" s="29"/>
      <c r="C32" s="39" t="str">
        <f>"収入の部決算額　"&amp;E11&amp;"円　支出の部決算額　"&amp;E30&amp;"円　差引残高　"&amp;M30&amp;"円"</f>
        <v>収入の部決算額　0円　支出の部決算額　0円　差引残高　0円</v>
      </c>
      <c r="D32" s="35"/>
      <c r="E32" s="35"/>
      <c r="F32" s="36"/>
      <c r="G32" s="37"/>
      <c r="H32" s="37"/>
      <c r="I32" s="37"/>
      <c r="J32" s="37"/>
      <c r="K32" s="25"/>
      <c r="L32" s="38"/>
      <c r="M32" s="38"/>
    </row>
    <row r="33" spans="1:13" ht="22.75" customHeight="1" x14ac:dyDescent="0.55000000000000004">
      <c r="A33" s="29"/>
      <c r="B33" s="29"/>
      <c r="C33" s="29"/>
      <c r="D33" s="35"/>
      <c r="E33" s="35"/>
      <c r="F33" s="36"/>
      <c r="G33" s="37"/>
      <c r="H33" s="37"/>
      <c r="I33" s="37"/>
      <c r="J33" s="37"/>
      <c r="K33" s="25"/>
      <c r="L33" s="38"/>
      <c r="M33" s="38"/>
    </row>
    <row r="34" spans="1:13" ht="22.75" customHeight="1" x14ac:dyDescent="0.55000000000000004">
      <c r="C34" s="48" t="s">
        <v>49</v>
      </c>
      <c r="D34" s="48"/>
      <c r="E34" s="48"/>
      <c r="F34" s="47"/>
      <c r="G34" s="49"/>
      <c r="H34" s="49"/>
      <c r="I34" s="49"/>
      <c r="J34" s="49"/>
      <c r="K34" s="26"/>
    </row>
    <row r="35" spans="1:13" ht="22.75" customHeight="1" x14ac:dyDescent="0.55000000000000004">
      <c r="C35" s="50" t="s">
        <v>50</v>
      </c>
      <c r="D35" s="50"/>
      <c r="E35" s="50"/>
      <c r="F35" s="50"/>
      <c r="G35" s="50"/>
      <c r="H35" s="50"/>
      <c r="I35" s="50"/>
      <c r="J35" s="50"/>
      <c r="K35" s="26"/>
    </row>
    <row r="36" spans="1:13" s="16" customFormat="1" ht="22.75" customHeight="1" x14ac:dyDescent="0.55000000000000004">
      <c r="C36" s="29"/>
      <c r="D36" s="29"/>
      <c r="E36" s="51" t="str">
        <f>F4&amp;"支部長"</f>
        <v>支部長</v>
      </c>
      <c r="F36" s="51"/>
      <c r="G36" s="52"/>
      <c r="H36" s="52"/>
      <c r="I36" s="30" t="s">
        <v>44</v>
      </c>
      <c r="J36" s="31"/>
      <c r="K36" s="25"/>
    </row>
    <row r="37" spans="1:13" s="16" customFormat="1" ht="22.75" customHeight="1" x14ac:dyDescent="0.55000000000000004">
      <c r="C37" s="29"/>
      <c r="D37" s="29"/>
      <c r="E37" s="29"/>
      <c r="F37" s="32"/>
      <c r="G37" s="33"/>
      <c r="H37" s="33"/>
      <c r="I37" s="30"/>
    </row>
    <row r="38" spans="1:13" s="16" customFormat="1" ht="22.75" customHeight="1" x14ac:dyDescent="0.55000000000000004">
      <c r="C38" s="29"/>
      <c r="D38" s="29"/>
      <c r="E38" s="51" t="str">
        <f>F4&amp;"支部理事長"</f>
        <v>支部理事長</v>
      </c>
      <c r="F38" s="51"/>
      <c r="G38" s="52"/>
      <c r="H38" s="52"/>
      <c r="I38" s="30" t="s">
        <v>44</v>
      </c>
    </row>
    <row r="39" spans="1:13" s="16" customFormat="1" ht="22.75" customHeight="1" x14ac:dyDescent="0.55000000000000004">
      <c r="C39" s="29"/>
      <c r="D39" s="29"/>
      <c r="E39" s="46"/>
      <c r="F39" s="46"/>
      <c r="G39" s="46"/>
      <c r="H39" s="46"/>
      <c r="I39" s="30"/>
    </row>
    <row r="40" spans="1:13" s="16" customFormat="1" ht="22.75" customHeight="1" x14ac:dyDescent="0.55000000000000004">
      <c r="C40" s="29"/>
      <c r="D40" s="29"/>
      <c r="E40" s="46"/>
      <c r="F40" s="46" t="s">
        <v>54</v>
      </c>
      <c r="G40" s="52"/>
      <c r="H40" s="52"/>
      <c r="I40" s="30" t="s">
        <v>44</v>
      </c>
    </row>
    <row r="41" spans="1:13" s="16" customFormat="1" ht="22.75" customHeight="1" x14ac:dyDescent="0.55000000000000004">
      <c r="C41" s="29"/>
      <c r="D41" s="29"/>
      <c r="E41" s="46"/>
      <c r="F41" s="46"/>
      <c r="G41" s="46"/>
      <c r="H41" s="46"/>
      <c r="I41" s="30"/>
    </row>
    <row r="42" spans="1:13" s="16" customFormat="1" ht="22.75" customHeight="1" x14ac:dyDescent="0.55000000000000004">
      <c r="C42" s="29"/>
      <c r="D42" s="29"/>
      <c r="E42" s="46"/>
      <c r="F42" s="46" t="s">
        <v>54</v>
      </c>
      <c r="G42" s="52"/>
      <c r="H42" s="52"/>
      <c r="I42" s="30" t="s">
        <v>44</v>
      </c>
    </row>
    <row r="43" spans="1:13" s="16" customFormat="1" ht="22.75" customHeight="1" x14ac:dyDescent="0.55000000000000004">
      <c r="C43" s="29"/>
      <c r="D43" s="29"/>
      <c r="E43" s="29"/>
      <c r="G43" s="47"/>
      <c r="H43" s="47"/>
    </row>
  </sheetData>
  <mergeCells count="53">
    <mergeCell ref="A8:C8"/>
    <mergeCell ref="G8:J8"/>
    <mergeCell ref="A2:B2"/>
    <mergeCell ref="B4:E4"/>
    <mergeCell ref="I6:J6"/>
    <mergeCell ref="A7:C7"/>
    <mergeCell ref="G7:J7"/>
    <mergeCell ref="A9:C9"/>
    <mergeCell ref="G9:J9"/>
    <mergeCell ref="A10:C10"/>
    <mergeCell ref="G10:J10"/>
    <mergeCell ref="A11:C11"/>
    <mergeCell ref="G11:J11"/>
    <mergeCell ref="A14:C14"/>
    <mergeCell ref="G14:J14"/>
    <mergeCell ref="A15:C15"/>
    <mergeCell ref="G15:J15"/>
    <mergeCell ref="A16:A26"/>
    <mergeCell ref="B16:C16"/>
    <mergeCell ref="G16:J16"/>
    <mergeCell ref="B17:C17"/>
    <mergeCell ref="G17:J17"/>
    <mergeCell ref="B18:B21"/>
    <mergeCell ref="G18:J18"/>
    <mergeCell ref="G19:J19"/>
    <mergeCell ref="G20:J20"/>
    <mergeCell ref="G21:J21"/>
    <mergeCell ref="B22:B24"/>
    <mergeCell ref="G22:J22"/>
    <mergeCell ref="G23:J23"/>
    <mergeCell ref="G24:J24"/>
    <mergeCell ref="A30:C30"/>
    <mergeCell ref="G30:J30"/>
    <mergeCell ref="B25:C25"/>
    <mergeCell ref="G25:J25"/>
    <mergeCell ref="B26:C26"/>
    <mergeCell ref="G26:J26"/>
    <mergeCell ref="A27:C27"/>
    <mergeCell ref="G27:J27"/>
    <mergeCell ref="A28:A29"/>
    <mergeCell ref="B28:C28"/>
    <mergeCell ref="G28:J28"/>
    <mergeCell ref="B29:C29"/>
    <mergeCell ref="G29:J29"/>
    <mergeCell ref="G43:H43"/>
    <mergeCell ref="C34:J34"/>
    <mergeCell ref="C35:J35"/>
    <mergeCell ref="E36:F36"/>
    <mergeCell ref="G36:H36"/>
    <mergeCell ref="E38:F38"/>
    <mergeCell ref="G38:H38"/>
    <mergeCell ref="G42:H42"/>
    <mergeCell ref="G40:H40"/>
  </mergeCells>
  <phoneticPr fontId="2"/>
  <conditionalFormatting sqref="C2 F4">
    <cfRule type="cellIs" dxfId="2" priority="2" stopIfTrue="1" operator="equal">
      <formula>""</formula>
    </cfRule>
  </conditionalFormatting>
  <conditionalFormatting sqref="G36:H36 G38:H38 G40 G42">
    <cfRule type="cellIs" dxfId="1" priority="3" stopIfTrue="1" operator="equal">
      <formula>""</formula>
    </cfRule>
  </conditionalFormatting>
  <conditionalFormatting sqref="A2">
    <cfRule type="cellIs" dxfId="0" priority="1" stopIfTrue="1" operator="equal">
      <formula>""</formula>
    </cfRule>
  </conditionalFormatting>
  <pageMargins left="0.7" right="0.7" top="0.75" bottom="0.75" header="0.3" footer="0.3"/>
  <pageSetup paperSize="9" scale="6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差し込みデータ!$E$3:$E$4</xm:f>
          </x14:formula1>
          <xm:sqref>A2:B2</xm:sqref>
        </x14:dataValidation>
        <x14:dataValidation type="list" allowBlank="1" showInputMessage="1" showErrorMessage="1" xr:uid="{00000000-0002-0000-0100-000001000000}">
          <x14:formula1>
            <xm:f>差し込みデータ!$A$3:$A$47</xm:f>
          </x14:formula1>
          <xm:sqref>C2</xm:sqref>
        </x14:dataValidation>
        <x14:dataValidation type="list" allowBlank="1" showInputMessage="1" showErrorMessage="1" xr:uid="{00000000-0002-0000-0100-000002000000}">
          <x14:formula1>
            <xm:f>差し込みデータ!$C$3:$C$6</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E47"/>
  <sheetViews>
    <sheetView workbookViewId="0">
      <selection activeCell="F12" sqref="F12"/>
    </sheetView>
  </sheetViews>
  <sheetFormatPr defaultColWidth="8.83203125" defaultRowHeight="18" x14ac:dyDescent="0.55000000000000004"/>
  <cols>
    <col min="1" max="16384" width="8.83203125" style="2"/>
  </cols>
  <sheetData>
    <row r="3" spans="1:5" x14ac:dyDescent="0.55000000000000004">
      <c r="A3" s="1" t="s">
        <v>0</v>
      </c>
      <c r="C3" s="2" t="s">
        <v>1</v>
      </c>
      <c r="E3" s="2" t="s">
        <v>5</v>
      </c>
    </row>
    <row r="4" spans="1:5" x14ac:dyDescent="0.55000000000000004">
      <c r="A4" s="2">
        <v>2</v>
      </c>
      <c r="C4" s="2" t="s">
        <v>2</v>
      </c>
      <c r="E4" s="2" t="s">
        <v>6</v>
      </c>
    </row>
    <row r="5" spans="1:5" x14ac:dyDescent="0.55000000000000004">
      <c r="A5" s="2">
        <v>3</v>
      </c>
      <c r="C5" s="2" t="s">
        <v>3</v>
      </c>
    </row>
    <row r="6" spans="1:5" x14ac:dyDescent="0.55000000000000004">
      <c r="A6" s="2">
        <v>4</v>
      </c>
      <c r="C6" s="2" t="s">
        <v>4</v>
      </c>
    </row>
    <row r="7" spans="1:5" x14ac:dyDescent="0.55000000000000004">
      <c r="A7" s="2">
        <v>5</v>
      </c>
    </row>
    <row r="8" spans="1:5" x14ac:dyDescent="0.55000000000000004">
      <c r="A8" s="2">
        <v>6</v>
      </c>
    </row>
    <row r="9" spans="1:5" x14ac:dyDescent="0.55000000000000004">
      <c r="A9" s="2">
        <v>7</v>
      </c>
    </row>
    <row r="10" spans="1:5" x14ac:dyDescent="0.55000000000000004">
      <c r="A10" s="2">
        <v>8</v>
      </c>
    </row>
    <row r="11" spans="1:5" x14ac:dyDescent="0.55000000000000004">
      <c r="A11" s="2">
        <v>9</v>
      </c>
    </row>
    <row r="12" spans="1:5" x14ac:dyDescent="0.55000000000000004">
      <c r="A12" s="2">
        <v>10</v>
      </c>
    </row>
    <row r="13" spans="1:5" x14ac:dyDescent="0.55000000000000004">
      <c r="A13" s="2">
        <v>11</v>
      </c>
    </row>
    <row r="14" spans="1:5" x14ac:dyDescent="0.55000000000000004">
      <c r="A14" s="2">
        <v>12</v>
      </c>
    </row>
    <row r="15" spans="1:5" x14ac:dyDescent="0.55000000000000004">
      <c r="A15" s="2">
        <v>13</v>
      </c>
    </row>
    <row r="16" spans="1:5" x14ac:dyDescent="0.55000000000000004">
      <c r="A16" s="2">
        <v>14</v>
      </c>
    </row>
    <row r="17" spans="1:1" x14ac:dyDescent="0.55000000000000004">
      <c r="A17" s="2">
        <v>15</v>
      </c>
    </row>
    <row r="18" spans="1:1" x14ac:dyDescent="0.55000000000000004">
      <c r="A18" s="2">
        <v>16</v>
      </c>
    </row>
    <row r="19" spans="1:1" x14ac:dyDescent="0.55000000000000004">
      <c r="A19" s="2">
        <v>17</v>
      </c>
    </row>
    <row r="20" spans="1:1" x14ac:dyDescent="0.55000000000000004">
      <c r="A20" s="2">
        <v>18</v>
      </c>
    </row>
    <row r="21" spans="1:1" x14ac:dyDescent="0.55000000000000004">
      <c r="A21" s="2">
        <v>19</v>
      </c>
    </row>
    <row r="22" spans="1:1" x14ac:dyDescent="0.55000000000000004">
      <c r="A22" s="2">
        <v>20</v>
      </c>
    </row>
    <row r="23" spans="1:1" x14ac:dyDescent="0.55000000000000004">
      <c r="A23" s="2">
        <v>21</v>
      </c>
    </row>
    <row r="24" spans="1:1" x14ac:dyDescent="0.55000000000000004">
      <c r="A24" s="2">
        <v>22</v>
      </c>
    </row>
    <row r="25" spans="1:1" x14ac:dyDescent="0.55000000000000004">
      <c r="A25" s="2">
        <v>23</v>
      </c>
    </row>
    <row r="26" spans="1:1" x14ac:dyDescent="0.55000000000000004">
      <c r="A26" s="2">
        <v>24</v>
      </c>
    </row>
    <row r="27" spans="1:1" x14ac:dyDescent="0.55000000000000004">
      <c r="A27" s="2">
        <v>25</v>
      </c>
    </row>
    <row r="28" spans="1:1" x14ac:dyDescent="0.55000000000000004">
      <c r="A28" s="2">
        <v>26</v>
      </c>
    </row>
    <row r="29" spans="1:1" x14ac:dyDescent="0.55000000000000004">
      <c r="A29" s="2">
        <v>27</v>
      </c>
    </row>
    <row r="30" spans="1:1" x14ac:dyDescent="0.55000000000000004">
      <c r="A30" s="2">
        <v>28</v>
      </c>
    </row>
    <row r="31" spans="1:1" x14ac:dyDescent="0.55000000000000004">
      <c r="A31" s="2">
        <v>29</v>
      </c>
    </row>
    <row r="32" spans="1:1" x14ac:dyDescent="0.55000000000000004">
      <c r="A32" s="2">
        <v>30</v>
      </c>
    </row>
    <row r="33" spans="1:1" x14ac:dyDescent="0.55000000000000004">
      <c r="A33" s="2">
        <v>31</v>
      </c>
    </row>
    <row r="34" spans="1:1" x14ac:dyDescent="0.55000000000000004">
      <c r="A34" s="2">
        <v>32</v>
      </c>
    </row>
    <row r="35" spans="1:1" x14ac:dyDescent="0.55000000000000004">
      <c r="A35" s="2">
        <v>33</v>
      </c>
    </row>
    <row r="36" spans="1:1" x14ac:dyDescent="0.55000000000000004">
      <c r="A36" s="2">
        <v>34</v>
      </c>
    </row>
    <row r="37" spans="1:1" x14ac:dyDescent="0.55000000000000004">
      <c r="A37" s="2">
        <v>35</v>
      </c>
    </row>
    <row r="38" spans="1:1" x14ac:dyDescent="0.55000000000000004">
      <c r="A38" s="2">
        <v>36</v>
      </c>
    </row>
    <row r="39" spans="1:1" x14ac:dyDescent="0.55000000000000004">
      <c r="A39" s="2">
        <v>37</v>
      </c>
    </row>
    <row r="40" spans="1:1" x14ac:dyDescent="0.55000000000000004">
      <c r="A40" s="2">
        <v>38</v>
      </c>
    </row>
    <row r="41" spans="1:1" x14ac:dyDescent="0.55000000000000004">
      <c r="A41" s="2">
        <v>39</v>
      </c>
    </row>
    <row r="42" spans="1:1" x14ac:dyDescent="0.55000000000000004">
      <c r="A42" s="2">
        <v>40</v>
      </c>
    </row>
    <row r="43" spans="1:1" x14ac:dyDescent="0.55000000000000004">
      <c r="A43" s="2">
        <v>41</v>
      </c>
    </row>
    <row r="44" spans="1:1" x14ac:dyDescent="0.55000000000000004">
      <c r="A44" s="2">
        <v>42</v>
      </c>
    </row>
    <row r="45" spans="1:1" x14ac:dyDescent="0.55000000000000004">
      <c r="A45" s="2">
        <v>43</v>
      </c>
    </row>
    <row r="46" spans="1:1" x14ac:dyDescent="0.55000000000000004">
      <c r="A46" s="2">
        <v>44</v>
      </c>
    </row>
    <row r="47" spans="1:1" x14ac:dyDescent="0.55000000000000004">
      <c r="A47" s="2">
        <v>45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支部予算書</vt:lpstr>
      <vt:lpstr>支部決算書</vt:lpstr>
      <vt:lpstr>差し込みデータ</vt:lpstr>
      <vt:lpstr>支部決算書!Print_Area</vt:lpstr>
      <vt:lpstr>支部予算書!Print_Area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2021-12-16T14:32:35Z</dcterms:modified>
</cp:coreProperties>
</file>